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455"/>
  </bookViews>
  <sheets>
    <sheet name="7-8 класс " sheetId="1" r:id="rId1"/>
    <sheet name="9 класс" sheetId="3" r:id="rId2"/>
    <sheet name="10 класс" sheetId="4" r:id="rId3"/>
    <sheet name="11 класс" sheetId="5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/>
  <c r="L31" s="1"/>
  <c r="K30"/>
  <c r="L30" s="1"/>
  <c r="K32"/>
  <c r="L32" s="1"/>
  <c r="L29"/>
  <c r="K29"/>
  <c r="K22"/>
  <c r="L22" s="1"/>
  <c r="K23"/>
  <c r="L23" s="1"/>
  <c r="K12"/>
  <c r="L12" s="1"/>
  <c r="K24"/>
  <c r="L24" s="1"/>
  <c r="K18"/>
  <c r="L18" s="1"/>
  <c r="K16"/>
  <c r="L16" s="1"/>
  <c r="K28"/>
  <c r="L28" s="1"/>
  <c r="L25"/>
  <c r="K25"/>
  <c r="K21"/>
  <c r="L21" s="1"/>
  <c r="K27"/>
  <c r="L27" s="1"/>
  <c r="K17"/>
  <c r="L17" s="1"/>
  <c r="K15"/>
  <c r="L15" s="1"/>
  <c r="K26"/>
  <c r="L26" s="1"/>
  <c r="K13"/>
  <c r="L13" s="1"/>
  <c r="K14"/>
  <c r="L14" s="1"/>
  <c r="L19"/>
  <c r="K19"/>
  <c r="K20"/>
  <c r="L20" s="1"/>
  <c r="K35" i="4"/>
  <c r="L35" s="1"/>
  <c r="L34"/>
  <c r="K34"/>
  <c r="K33"/>
  <c r="L33" s="1"/>
  <c r="L32"/>
  <c r="K32"/>
  <c r="K31"/>
  <c r="L31" s="1"/>
  <c r="L30"/>
  <c r="K30"/>
  <c r="K29"/>
  <c r="L29" s="1"/>
  <c r="L28"/>
  <c r="K28"/>
  <c r="K27"/>
  <c r="L27" s="1"/>
  <c r="L26"/>
  <c r="K26"/>
  <c r="K25"/>
  <c r="L25" s="1"/>
  <c r="L24"/>
  <c r="K24"/>
  <c r="K23"/>
  <c r="L23" s="1"/>
  <c r="L22"/>
  <c r="K22"/>
  <c r="K21"/>
  <c r="L21" s="1"/>
  <c r="L20"/>
  <c r="K20"/>
  <c r="K19"/>
  <c r="L19" s="1"/>
  <c r="L18"/>
  <c r="K18"/>
  <c r="K17"/>
  <c r="L17" s="1"/>
  <c r="L16"/>
  <c r="K16"/>
  <c r="K15"/>
  <c r="L15" s="1"/>
  <c r="L14"/>
  <c r="K14"/>
  <c r="K13"/>
  <c r="L13" s="1"/>
  <c r="L12"/>
  <c r="K12"/>
  <c r="K35" i="3"/>
  <c r="L35" s="1"/>
  <c r="K36"/>
  <c r="L36" s="1"/>
  <c r="K45"/>
  <c r="L45" s="1"/>
  <c r="L44"/>
  <c r="K44"/>
  <c r="K48"/>
  <c r="L48" s="1"/>
  <c r="L39"/>
  <c r="K39"/>
  <c r="K47"/>
  <c r="L47" s="1"/>
  <c r="L46"/>
  <c r="K46"/>
  <c r="K42"/>
  <c r="L42" s="1"/>
  <c r="K37"/>
  <c r="L37" s="1"/>
  <c r="K49"/>
  <c r="L49" s="1"/>
  <c r="L41"/>
  <c r="K41"/>
  <c r="K43"/>
  <c r="L43" s="1"/>
  <c r="L40"/>
  <c r="K40"/>
  <c r="K38"/>
  <c r="L38" s="1"/>
  <c r="L50"/>
  <c r="K50"/>
  <c r="K24"/>
  <c r="L24" s="1"/>
  <c r="K12"/>
  <c r="L12" s="1"/>
  <c r="K18"/>
  <c r="L18" s="1"/>
  <c r="L20"/>
  <c r="K20"/>
  <c r="K28"/>
  <c r="L28" s="1"/>
  <c r="L30"/>
  <c r="K30"/>
  <c r="K32"/>
  <c r="L32" s="1"/>
  <c r="L27"/>
  <c r="K27"/>
  <c r="K15"/>
  <c r="L15" s="1"/>
  <c r="K14"/>
  <c r="L14" s="1"/>
  <c r="K34"/>
  <c r="L34" s="1"/>
  <c r="L31"/>
  <c r="K31"/>
  <c r="K26"/>
  <c r="L26" s="1"/>
  <c r="L16"/>
  <c r="K16"/>
  <c r="K51"/>
  <c r="L51" s="1"/>
  <c r="L17"/>
  <c r="K17"/>
  <c r="K13"/>
  <c r="L13" s="1"/>
  <c r="K22"/>
  <c r="L22" s="1"/>
  <c r="K25"/>
  <c r="L25" s="1"/>
  <c r="L23"/>
  <c r="K23"/>
  <c r="K33"/>
  <c r="L33" s="1"/>
  <c r="L21"/>
  <c r="K21"/>
  <c r="K29"/>
  <c r="L29" s="1"/>
  <c r="L19"/>
  <c r="K19"/>
  <c r="L15" i="1"/>
  <c r="L18"/>
  <c r="L19"/>
  <c r="L23"/>
  <c r="L26"/>
  <c r="L27"/>
  <c r="L30"/>
  <c r="L38"/>
  <c r="L40"/>
  <c r="L42"/>
  <c r="L43"/>
  <c r="L12"/>
  <c r="K21"/>
  <c r="L21" s="1"/>
  <c r="K28"/>
  <c r="L28" s="1"/>
  <c r="K30"/>
  <c r="K33"/>
  <c r="L33" s="1"/>
  <c r="K25"/>
  <c r="L25" s="1"/>
  <c r="K31"/>
  <c r="L31" s="1"/>
  <c r="K13"/>
  <c r="L13" s="1"/>
  <c r="K23"/>
  <c r="K18"/>
  <c r="K16"/>
  <c r="L16" s="1"/>
  <c r="K29"/>
  <c r="L29" s="1"/>
  <c r="K27"/>
  <c r="K12"/>
  <c r="K24"/>
  <c r="L24" s="1"/>
  <c r="K32"/>
  <c r="L32" s="1"/>
  <c r="K20"/>
  <c r="L20" s="1"/>
  <c r="K15"/>
  <c r="K14"/>
  <c r="L14" s="1"/>
  <c r="K26"/>
  <c r="K17"/>
  <c r="L17" s="1"/>
  <c r="K19"/>
  <c r="K22"/>
  <c r="L22" s="1"/>
  <c r="K35"/>
  <c r="L35" s="1"/>
  <c r="K36"/>
  <c r="L36" s="1"/>
  <c r="K40"/>
  <c r="K34"/>
  <c r="L34" s="1"/>
  <c r="K41"/>
  <c r="L41" s="1"/>
  <c r="K42"/>
  <c r="K38"/>
  <c r="K37"/>
  <c r="L37" s="1"/>
  <c r="K39"/>
  <c r="L39" s="1"/>
  <c r="K43"/>
</calcChain>
</file>

<file path=xl/sharedStrings.xml><?xml version="1.0" encoding="utf-8"?>
<sst xmlns="http://schemas.openxmlformats.org/spreadsheetml/2006/main" count="831" uniqueCount="316">
  <si>
    <t>Муниципальное образование:</t>
  </si>
  <si>
    <t xml:space="preserve">Класс:  </t>
  </si>
  <si>
    <t>Максимально возможное  количество баллов:</t>
  </si>
  <si>
    <t>№</t>
  </si>
  <si>
    <t>Фамилия</t>
  </si>
  <si>
    <t>Имя</t>
  </si>
  <si>
    <t>Отчество</t>
  </si>
  <si>
    <t>Статус диплома (победитель, призер, участник)</t>
  </si>
  <si>
    <t>участников  муниципального этапа всероссийской олимпиады школьников</t>
  </si>
  <si>
    <t>Класс, за который выступает</t>
  </si>
  <si>
    <t>Сумма баллов практического тура</t>
  </si>
  <si>
    <t>*ИТОГОВЫЙ  БАЛЛ</t>
  </si>
  <si>
    <t>ОО</t>
  </si>
  <si>
    <t>МО</t>
  </si>
  <si>
    <t>Класс 
обучения</t>
  </si>
  <si>
    <t>Таблица  результатов</t>
  </si>
  <si>
    <t xml:space="preserve">**Перевод итогового балла в 100- балльную систему </t>
  </si>
  <si>
    <t xml:space="preserve">**Перевод итогового балла в 100- балльную систему - итоговая оценка за выполнение заданий определяется путём сложения суммы баллов, набранных участником за выполнение заданий теоретического и практического туров с последующим приведением к 100-балльной системе (максимальная оценка по итогам выполнения заданий 100 баллов, например, теоретический тур не более 150 баллов, практический тур не более 150 баллов, тогда (150 + 150) ÷ 3 = 100). Результат вычисления округляется до сотых, например: 
-максимальная сумма баллов за выполнение заданий как теоретического, так и практического тура – 150; 
-участник выполнил задания теоретического тура на 122 балла; 
-участник выполнил задания практического тура на 143 балла; 
-получаем (122 + 143) ÷3= 88,3333..., т.е. округлённо 88,33. 
</t>
  </si>
  <si>
    <t xml:space="preserve">Сумма баллов теоретического тура </t>
  </si>
  <si>
    <t>max. 150</t>
  </si>
  <si>
    <t>max. 300</t>
  </si>
  <si>
    <t>max. 100</t>
  </si>
  <si>
    <t>по основам безопасности и защиты Родины</t>
  </si>
  <si>
    <r>
      <t xml:space="preserve">* - </t>
    </r>
    <r>
      <rPr>
        <b/>
        <sz val="12"/>
        <color indexed="8"/>
        <rFont val="Times New Roman"/>
        <family val="1"/>
        <charset val="204"/>
      </rPr>
      <t>Итоговый  балл</t>
    </r>
    <r>
      <rPr>
        <sz val="12"/>
        <color indexed="8"/>
        <rFont val="Times New Roman"/>
        <family val="1"/>
        <charset val="204"/>
      </rPr>
      <t xml:space="preserve"> представляет собой сумму  баллов теоретического и практического туров.</t>
    </r>
  </si>
  <si>
    <t>по основам безопасности защиты Родины</t>
  </si>
  <si>
    <t>Ейский район</t>
  </si>
  <si>
    <t xml:space="preserve">Ейский район </t>
  </si>
  <si>
    <t>7-8</t>
  </si>
  <si>
    <t>7–8</t>
  </si>
  <si>
    <t>Александрович</t>
  </si>
  <si>
    <t xml:space="preserve">Морозкин </t>
  </si>
  <si>
    <t xml:space="preserve">Иван </t>
  </si>
  <si>
    <t>Павлович</t>
  </si>
  <si>
    <t>Белов</t>
  </si>
  <si>
    <t xml:space="preserve"> Артём </t>
  </si>
  <si>
    <t>Игоревич</t>
  </si>
  <si>
    <t xml:space="preserve">Кукса  </t>
  </si>
  <si>
    <t>Илья</t>
  </si>
  <si>
    <t xml:space="preserve">Крупский </t>
  </si>
  <si>
    <t xml:space="preserve">Анатолий </t>
  </si>
  <si>
    <t>Михайлович</t>
  </si>
  <si>
    <t xml:space="preserve">Пашкевич </t>
  </si>
  <si>
    <t xml:space="preserve">Алексей </t>
  </si>
  <si>
    <t>Алексеевич</t>
  </si>
  <si>
    <t xml:space="preserve">Пятак </t>
  </si>
  <si>
    <t xml:space="preserve">Даниил </t>
  </si>
  <si>
    <t>Николаевна</t>
  </si>
  <si>
    <t xml:space="preserve">Лаврентюк  </t>
  </si>
  <si>
    <t>Полина</t>
  </si>
  <si>
    <t>Олеговна</t>
  </si>
  <si>
    <t xml:space="preserve">Стубедова </t>
  </si>
  <si>
    <t xml:space="preserve">Дарья </t>
  </si>
  <si>
    <t>Петровна</t>
  </si>
  <si>
    <t xml:space="preserve">Шевченко </t>
  </si>
  <si>
    <t xml:space="preserve">Софья </t>
  </si>
  <si>
    <t xml:space="preserve">Галочкин </t>
  </si>
  <si>
    <t xml:space="preserve">Кирилл </t>
  </si>
  <si>
    <t xml:space="preserve">Дулецкий </t>
  </si>
  <si>
    <t xml:space="preserve">Артем </t>
  </si>
  <si>
    <t>Дмитриевич</t>
  </si>
  <si>
    <t xml:space="preserve">Завизион </t>
  </si>
  <si>
    <t xml:space="preserve">Артём </t>
  </si>
  <si>
    <t xml:space="preserve">Завизион  </t>
  </si>
  <si>
    <t>Андрей</t>
  </si>
  <si>
    <t>Витальевич</t>
  </si>
  <si>
    <t xml:space="preserve">Линец </t>
  </si>
  <si>
    <t xml:space="preserve">Егор </t>
  </si>
  <si>
    <t>Иванович</t>
  </si>
  <si>
    <t xml:space="preserve">Мартынов </t>
  </si>
  <si>
    <t xml:space="preserve">Захар </t>
  </si>
  <si>
    <t>Александровна</t>
  </si>
  <si>
    <t xml:space="preserve">Перевезенцева </t>
  </si>
  <si>
    <t xml:space="preserve">Варвара </t>
  </si>
  <si>
    <t>Андреевич</t>
  </si>
  <si>
    <t xml:space="preserve">Турков  </t>
  </si>
  <si>
    <t>Михаил</t>
  </si>
  <si>
    <t>Романовна</t>
  </si>
  <si>
    <t xml:space="preserve">Хименко </t>
  </si>
  <si>
    <t xml:space="preserve">Надежда </t>
  </si>
  <si>
    <t xml:space="preserve">Арапов </t>
  </si>
  <si>
    <t>Владимирович</t>
  </si>
  <si>
    <t xml:space="preserve">Бруславцев </t>
  </si>
  <si>
    <t xml:space="preserve">Корнеев  </t>
  </si>
  <si>
    <t>Ярослав</t>
  </si>
  <si>
    <t>Сергеевич</t>
  </si>
  <si>
    <t xml:space="preserve">Краснов </t>
  </si>
  <si>
    <t xml:space="preserve">Никита </t>
  </si>
  <si>
    <t xml:space="preserve">Ольхов </t>
  </si>
  <si>
    <t xml:space="preserve">Ярослав </t>
  </si>
  <si>
    <t xml:space="preserve">Пашковский </t>
  </si>
  <si>
    <t xml:space="preserve">Марк </t>
  </si>
  <si>
    <t>Романович</t>
  </si>
  <si>
    <t xml:space="preserve">Потешный </t>
  </si>
  <si>
    <t xml:space="preserve">Александр </t>
  </si>
  <si>
    <t>Сергеевна</t>
  </si>
  <si>
    <t xml:space="preserve">Чуб </t>
  </si>
  <si>
    <t xml:space="preserve">Александра </t>
  </si>
  <si>
    <t>Викторовна</t>
  </si>
  <si>
    <t xml:space="preserve">Бублик </t>
  </si>
  <si>
    <t xml:space="preserve">Неля </t>
  </si>
  <si>
    <t xml:space="preserve">Васильев </t>
  </si>
  <si>
    <t xml:space="preserve">Семён </t>
  </si>
  <si>
    <t xml:space="preserve">Мальцев </t>
  </si>
  <si>
    <t>Евгеньевич</t>
  </si>
  <si>
    <t>Токарев</t>
  </si>
  <si>
    <t xml:space="preserve"> Кирилл </t>
  </si>
  <si>
    <t>Николаевич</t>
  </si>
  <si>
    <t xml:space="preserve">Добров </t>
  </si>
  <si>
    <t xml:space="preserve">Илья </t>
  </si>
  <si>
    <t>Васильевич</t>
  </si>
  <si>
    <t xml:space="preserve">Ефимов  </t>
  </si>
  <si>
    <t>Даниил</t>
  </si>
  <si>
    <t>Олейник</t>
  </si>
  <si>
    <t xml:space="preserve"> Светлана </t>
  </si>
  <si>
    <t>Валерьевич</t>
  </si>
  <si>
    <t xml:space="preserve">Парагульгов </t>
  </si>
  <si>
    <t xml:space="preserve">Валерий </t>
  </si>
  <si>
    <t xml:space="preserve"> Алексеевич</t>
  </si>
  <si>
    <t xml:space="preserve">Шабельский </t>
  </si>
  <si>
    <t xml:space="preserve">Яковленков </t>
  </si>
  <si>
    <t xml:space="preserve">Влад </t>
  </si>
  <si>
    <t>Эдуардович</t>
  </si>
  <si>
    <t xml:space="preserve">Булыгин </t>
  </si>
  <si>
    <t xml:space="preserve">Дмитрий </t>
  </si>
  <si>
    <t xml:space="preserve">Зайцев </t>
  </si>
  <si>
    <t>Олегович</t>
  </si>
  <si>
    <t xml:space="preserve">Якименко </t>
  </si>
  <si>
    <t xml:space="preserve">Гордюк Никита </t>
  </si>
  <si>
    <t xml:space="preserve">Тихонравова </t>
  </si>
  <si>
    <t xml:space="preserve">Люшня </t>
  </si>
  <si>
    <t xml:space="preserve">Роман </t>
  </si>
  <si>
    <t>Стариславовна</t>
  </si>
  <si>
    <t xml:space="preserve">Ломова </t>
  </si>
  <si>
    <t xml:space="preserve">Полина </t>
  </si>
  <si>
    <t>Эльдарович</t>
  </si>
  <si>
    <t xml:space="preserve">Ислам </t>
  </si>
  <si>
    <t xml:space="preserve">Никитенко </t>
  </si>
  <si>
    <t xml:space="preserve">Абросимов  </t>
  </si>
  <si>
    <t>Максим</t>
  </si>
  <si>
    <t xml:space="preserve">Кугутенко  </t>
  </si>
  <si>
    <t xml:space="preserve">Яковлев </t>
  </si>
  <si>
    <t xml:space="preserve">Максим </t>
  </si>
  <si>
    <t xml:space="preserve"> Викторович</t>
  </si>
  <si>
    <t xml:space="preserve">Артёмов </t>
  </si>
  <si>
    <t>Натан</t>
  </si>
  <si>
    <t xml:space="preserve">Чебышева </t>
  </si>
  <si>
    <t xml:space="preserve">Анастасия </t>
  </si>
  <si>
    <t xml:space="preserve">Железнова </t>
  </si>
  <si>
    <t xml:space="preserve">Арина </t>
  </si>
  <si>
    <t>Владимировна</t>
  </si>
  <si>
    <t xml:space="preserve">Скрипкина </t>
  </si>
  <si>
    <t xml:space="preserve">Cофия </t>
  </si>
  <si>
    <t>Константинович</t>
  </si>
  <si>
    <t xml:space="preserve">Рыбалкин </t>
  </si>
  <si>
    <t xml:space="preserve">Леонид </t>
  </si>
  <si>
    <t>Юрьевна</t>
  </si>
  <si>
    <t>Мискевич</t>
  </si>
  <si>
    <t xml:space="preserve"> Наталия </t>
  </si>
  <si>
    <t>Валентиновна</t>
  </si>
  <si>
    <t>Бурименко</t>
  </si>
  <si>
    <t xml:space="preserve"> Виктория </t>
  </si>
  <si>
    <t xml:space="preserve">Доюнова </t>
  </si>
  <si>
    <t xml:space="preserve"> Янович</t>
  </si>
  <si>
    <t xml:space="preserve">Носков </t>
  </si>
  <si>
    <t>Тимур</t>
  </si>
  <si>
    <t xml:space="preserve">Дорош </t>
  </si>
  <si>
    <t xml:space="preserve">Матвей </t>
  </si>
  <si>
    <t>Максимович</t>
  </si>
  <si>
    <t xml:space="preserve">Ступак </t>
  </si>
  <si>
    <t xml:space="preserve">Тимофей </t>
  </si>
  <si>
    <t>Максимовна</t>
  </si>
  <si>
    <t xml:space="preserve">Цыганок </t>
  </si>
  <si>
    <t xml:space="preserve">Елизавета </t>
  </si>
  <si>
    <t xml:space="preserve">Султанова </t>
  </si>
  <si>
    <t xml:space="preserve">Лиана </t>
  </si>
  <si>
    <t>Денисович</t>
  </si>
  <si>
    <t xml:space="preserve">Однорог </t>
  </si>
  <si>
    <t xml:space="preserve">Смирнов </t>
  </si>
  <si>
    <t xml:space="preserve">Михаил </t>
  </si>
  <si>
    <t xml:space="preserve">Утенков </t>
  </si>
  <si>
    <t xml:space="preserve">Фомичев </t>
  </si>
  <si>
    <t xml:space="preserve">Комарова </t>
  </si>
  <si>
    <t>Алексеевна</t>
  </si>
  <si>
    <t xml:space="preserve">Никифорова </t>
  </si>
  <si>
    <t xml:space="preserve">Михайлов </t>
  </si>
  <si>
    <t xml:space="preserve">Фолимонов </t>
  </si>
  <si>
    <t xml:space="preserve">Горбаченко </t>
  </si>
  <si>
    <t>Дмитриевна</t>
  </si>
  <si>
    <t xml:space="preserve">Гриценко </t>
  </si>
  <si>
    <t xml:space="preserve">Лера </t>
  </si>
  <si>
    <t xml:space="preserve">Сидоренко </t>
  </si>
  <si>
    <t xml:space="preserve">Станислав </t>
  </si>
  <si>
    <t xml:space="preserve">Вагизьянов </t>
  </si>
  <si>
    <t xml:space="preserve">Арсений </t>
  </si>
  <si>
    <t>Манолисович</t>
  </si>
  <si>
    <t xml:space="preserve">Мазманов </t>
  </si>
  <si>
    <t xml:space="preserve">Ставрос </t>
  </si>
  <si>
    <t>Юрьевич</t>
  </si>
  <si>
    <t xml:space="preserve">Кулеш </t>
  </si>
  <si>
    <t xml:space="preserve">Бузько </t>
  </si>
  <si>
    <t xml:space="preserve">Ангелина </t>
  </si>
  <si>
    <t xml:space="preserve">Ларин  </t>
  </si>
  <si>
    <t>Юрий</t>
  </si>
  <si>
    <t>Строзенко</t>
  </si>
  <si>
    <t xml:space="preserve"> Руслан </t>
  </si>
  <si>
    <t xml:space="preserve">Дворядкин </t>
  </si>
  <si>
    <t xml:space="preserve">Владислав </t>
  </si>
  <si>
    <t>Евгеньевна</t>
  </si>
  <si>
    <t xml:space="preserve">Пшеничная </t>
  </si>
  <si>
    <t xml:space="preserve">Анна </t>
  </si>
  <si>
    <t xml:space="preserve">Руденко </t>
  </si>
  <si>
    <t>Андреевна</t>
  </si>
  <si>
    <t xml:space="preserve">Букреева </t>
  </si>
  <si>
    <t xml:space="preserve">Мария </t>
  </si>
  <si>
    <t xml:space="preserve"> Александровна</t>
  </si>
  <si>
    <t xml:space="preserve">Гребнева </t>
  </si>
  <si>
    <t>Софья</t>
  </si>
  <si>
    <t>Вячеславовна</t>
  </si>
  <si>
    <t>София</t>
  </si>
  <si>
    <t>Валерьевна</t>
  </si>
  <si>
    <t>Эвелина</t>
  </si>
  <si>
    <t xml:space="preserve">Красильникова  </t>
  </si>
  <si>
    <t xml:space="preserve">Миков </t>
  </si>
  <si>
    <t xml:space="preserve">Юрий </t>
  </si>
  <si>
    <t xml:space="preserve"> Николаевна</t>
  </si>
  <si>
    <t xml:space="preserve">Слипченко </t>
  </si>
  <si>
    <t>Анна</t>
  </si>
  <si>
    <t xml:space="preserve"> Евгеньевич</t>
  </si>
  <si>
    <t xml:space="preserve">Хамидов </t>
  </si>
  <si>
    <t>Алексей</t>
  </si>
  <si>
    <t xml:space="preserve">Эверт  </t>
  </si>
  <si>
    <t>Алиса</t>
  </si>
  <si>
    <t xml:space="preserve"> Андреевна</t>
  </si>
  <si>
    <t xml:space="preserve">Афанасьева </t>
  </si>
  <si>
    <t>Елизавета</t>
  </si>
  <si>
    <t>Жарков</t>
  </si>
  <si>
    <t xml:space="preserve"> Матвей </t>
  </si>
  <si>
    <t xml:space="preserve">Тишковец </t>
  </si>
  <si>
    <t xml:space="preserve">Виктория </t>
  </si>
  <si>
    <t xml:space="preserve"> Николаевич</t>
  </si>
  <si>
    <t>Колпаков</t>
  </si>
  <si>
    <t xml:space="preserve"> Артур</t>
  </si>
  <si>
    <t>Павловна</t>
  </si>
  <si>
    <t xml:space="preserve">Позняк </t>
  </si>
  <si>
    <t xml:space="preserve">Дарина </t>
  </si>
  <si>
    <t xml:space="preserve">Солдатова </t>
  </si>
  <si>
    <t xml:space="preserve">Валерия </t>
  </si>
  <si>
    <t>Фаиг кызы</t>
  </si>
  <si>
    <t xml:space="preserve">Гарабаглы </t>
  </si>
  <si>
    <t xml:space="preserve"> Айсу</t>
  </si>
  <si>
    <t xml:space="preserve"> Алексеевна</t>
  </si>
  <si>
    <t xml:space="preserve">Зиновьева </t>
  </si>
  <si>
    <t>Алина</t>
  </si>
  <si>
    <t xml:space="preserve">Шемков </t>
  </si>
  <si>
    <t xml:space="preserve"> Саргисовна</t>
  </si>
  <si>
    <t xml:space="preserve">Арутюнян </t>
  </si>
  <si>
    <t xml:space="preserve">Соловьева  </t>
  </si>
  <si>
    <t>Татьяна</t>
  </si>
  <si>
    <t>Домрачев</t>
  </si>
  <si>
    <t xml:space="preserve"> Владислав </t>
  </si>
  <si>
    <t xml:space="preserve">Лакиза </t>
  </si>
  <si>
    <t xml:space="preserve">София </t>
  </si>
  <si>
    <t>Антонович</t>
  </si>
  <si>
    <t xml:space="preserve">Акулов </t>
  </si>
  <si>
    <t xml:space="preserve"> Вячеславович</t>
  </si>
  <si>
    <t>Попов</t>
  </si>
  <si>
    <t xml:space="preserve"> Никита</t>
  </si>
  <si>
    <t>Расимович</t>
  </si>
  <si>
    <t>Эфендиев</t>
  </si>
  <si>
    <t>Жуков</t>
  </si>
  <si>
    <t xml:space="preserve"> Роман </t>
  </si>
  <si>
    <t xml:space="preserve"> Викторлвич</t>
  </si>
  <si>
    <t xml:space="preserve">Капкан </t>
  </si>
  <si>
    <t>Руслан</t>
  </si>
  <si>
    <t xml:space="preserve">Герасименко </t>
  </si>
  <si>
    <t xml:space="preserve">Артур </t>
  </si>
  <si>
    <t xml:space="preserve">Ростислав </t>
  </si>
  <si>
    <t xml:space="preserve">Калмыков </t>
  </si>
  <si>
    <t xml:space="preserve">Соболева </t>
  </si>
  <si>
    <t xml:space="preserve">Екатерина </t>
  </si>
  <si>
    <t>Иванченко</t>
  </si>
  <si>
    <t xml:space="preserve"> Игорь </t>
  </si>
  <si>
    <t xml:space="preserve">Тищенко </t>
  </si>
  <si>
    <t xml:space="preserve">Ульяна </t>
  </si>
  <si>
    <t xml:space="preserve"> Андреевич</t>
  </si>
  <si>
    <t xml:space="preserve">Букреев </t>
  </si>
  <si>
    <t>Сергей</t>
  </si>
  <si>
    <t xml:space="preserve">Макаров </t>
  </si>
  <si>
    <t>Данила</t>
  </si>
  <si>
    <t xml:space="preserve">Грицавка </t>
  </si>
  <si>
    <t xml:space="preserve">Аким </t>
  </si>
  <si>
    <t>Репиков</t>
  </si>
  <si>
    <t xml:space="preserve">Соловей </t>
  </si>
  <si>
    <t>ГКОУ ККК "Ейский казачий кадетский корпус" Краснодарского края</t>
  </si>
  <si>
    <t>МБОУ гимназия № 14 им. Ю.А. Гагарина г. Ейска МО Ейский район</t>
  </si>
  <si>
    <t>МБОУ лицей №4 им. профессора Е.А. Котенко г. Ейска МО Ейский район</t>
  </si>
  <si>
    <t>МБОУ ООШ № 26 им. И.А.Пулина ст-цы Должанской МО Ейский район</t>
  </si>
  <si>
    <t>МБОУ СОШ № 10 им. Героя Советского Союза К.И. Недорубова пос. Моревка МО Ейский район</t>
  </si>
  <si>
    <t>МБОУ СОШ №11 им. летчика-космонавта, дважды Героя Советского Союза В.М. Комарова г. Ейска МО Ейский район</t>
  </si>
  <si>
    <t>МБОУ СОШ № 15 им. Героя Советского Союза С.Д. Малого г. Ейска МО Ейский район</t>
  </si>
  <si>
    <t>МБОУ СОШ № 17 им. маршала Г.К. Жукова п. Советский МО Ейский район</t>
  </si>
  <si>
    <t>МБОУ СОШ №19 им.А.В. Суворова п. Степной МО Ейский район</t>
  </si>
  <si>
    <t>МБОУ СОШ № 1 им. С. Соболя г. Ейска МО Ейский район</t>
  </si>
  <si>
    <t>МБОУ СОШ № 20 им. Героя Советского Союза И. В. Гаврилова г. Ейска МО Ейский район</t>
  </si>
  <si>
    <t>МБОУ СОШ № 24 им. кавалера ордена Мужества Е. Лазарева с. Александровка МО Ейский район</t>
  </si>
  <si>
    <t>МБОУ СОШ № 27 им. М.В. Александрова п. Комсомолец МО Ейский район</t>
  </si>
  <si>
    <t>МБОУ СОШ № 2 имени Героя Советского Союза А.В. Ляпидевского г. Ейска МО Ейский район</t>
  </si>
  <si>
    <t>МБОУ СОШ № 3 им. генерал-фельдмаршала М.С. Воронцова г. Ейска МО Ейский район</t>
  </si>
  <si>
    <t>МБОУ СОШ № 6 им. А.П.Сороки  ст-цы Камышеватской МО Ейский район</t>
  </si>
  <si>
    <t xml:space="preserve">МБОУ СОШ № 7 им. историка, профессора Н. И. Павленко г. Ейска МО 
Ейский район
</t>
  </si>
  <si>
    <t>МБОУ СОШ № 9 им. генерал-лейтенанта И.Л. Хижняка с. Кухаривка МО Ейский район</t>
  </si>
  <si>
    <t xml:space="preserve">Корешкова </t>
  </si>
  <si>
    <t xml:space="preserve">Аджатаев 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</si>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</sst>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3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49" fontId="6" fillId="0" borderId="1" xfId="0" applyNumberFormat="1" applyFont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0" fillId="0" borderId="3" xfId="0" applyBorder="1"/>
    <xf numFmtId="0" fontId="8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/>
    <xf numFmtId="0" fontId="8" fillId="0" borderId="3" xfId="0" applyFont="1" applyFill="1" applyBorder="1"/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3" xfId="0" applyFill="1" applyBorder="1"/>
    <xf numFmtId="0" fontId="8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Font="1" applyFill="1" applyBorder="1"/>
    <xf numFmtId="0" fontId="0" fillId="0" borderId="0" xfId="0" applyFill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topLeftCell="C5" zoomScale="90" zoomScaleNormal="90" workbookViewId="0">
      <selection activeCell="M12" sqref="M12:M43"/>
    </sheetView>
  </sheetViews>
  <sheetFormatPr defaultRowHeight="15"/>
  <cols>
    <col min="2" max="2" width="16.140625" customWidth="1"/>
    <col min="3" max="3" width="13.28515625" customWidth="1"/>
    <col min="4" max="4" width="17.140625" customWidth="1"/>
    <col min="5" max="5" width="12.28515625" style="13" customWidth="1"/>
    <col min="6" max="6" width="12" style="13" customWidth="1"/>
    <col min="7" max="7" width="26.42578125" customWidth="1"/>
    <col min="8" max="8" width="20.7109375" customWidth="1"/>
    <col min="9" max="9" width="12.85546875" customWidth="1"/>
    <col min="10" max="10" width="13.140625" customWidth="1"/>
    <col min="11" max="12" width="15.7109375" customWidth="1"/>
    <col min="13" max="13" width="17.5703125" customWidth="1"/>
  </cols>
  <sheetData>
    <row r="1" spans="1:13" ht="18.7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.7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8.75">
      <c r="A3" s="54" t="s">
        <v>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5" customHeight="1"/>
    <row r="5" spans="1:13" ht="15.75" customHeight="1">
      <c r="A5" s="3" t="s">
        <v>0</v>
      </c>
      <c r="B5" s="14"/>
      <c r="C5" s="14"/>
      <c r="D5" s="15" t="s">
        <v>25</v>
      </c>
      <c r="E5" s="19"/>
      <c r="F5" s="19"/>
      <c r="G5" s="15"/>
      <c r="H5" s="15"/>
      <c r="I5" s="3"/>
      <c r="J5" s="3"/>
      <c r="K5" s="3"/>
      <c r="L5" s="3"/>
      <c r="M5" s="3"/>
    </row>
    <row r="6" spans="1:13" ht="15.75">
      <c r="A6" s="3" t="s">
        <v>1</v>
      </c>
      <c r="B6" s="21"/>
      <c r="C6" s="24" t="s">
        <v>27</v>
      </c>
      <c r="D6" s="21"/>
      <c r="E6" s="16"/>
      <c r="F6" s="16"/>
      <c r="G6" s="21"/>
      <c r="H6" s="21"/>
      <c r="I6" s="2"/>
      <c r="J6" s="2"/>
      <c r="K6" s="2"/>
      <c r="L6" s="2"/>
      <c r="M6" s="2"/>
    </row>
    <row r="7" spans="1:13" ht="15.75">
      <c r="A7" s="3" t="s">
        <v>2</v>
      </c>
      <c r="B7" s="5"/>
      <c r="C7" s="5"/>
      <c r="D7" s="5"/>
      <c r="E7" s="20">
        <v>300</v>
      </c>
      <c r="F7" s="20"/>
      <c r="G7" s="6"/>
      <c r="H7" s="6"/>
      <c r="I7" s="2"/>
      <c r="J7" s="2"/>
      <c r="K7" s="2"/>
      <c r="L7" s="2"/>
      <c r="M7" s="2"/>
    </row>
    <row r="8" spans="1:13" ht="15.75">
      <c r="A8" s="4"/>
      <c r="B8" s="5"/>
      <c r="C8" s="5"/>
      <c r="D8" s="5"/>
      <c r="E8" s="17"/>
      <c r="F8" s="17"/>
      <c r="G8" s="5"/>
      <c r="H8" s="5"/>
      <c r="I8" s="2"/>
      <c r="J8" s="2"/>
      <c r="K8" s="2"/>
      <c r="L8" s="2"/>
      <c r="M8" s="2"/>
    </row>
    <row r="10" spans="1:13" ht="87.75" customHeight="1">
      <c r="A10" s="50" t="s">
        <v>3</v>
      </c>
      <c r="B10" s="50" t="s">
        <v>4</v>
      </c>
      <c r="C10" s="50" t="s">
        <v>5</v>
      </c>
      <c r="D10" s="50" t="s">
        <v>6</v>
      </c>
      <c r="E10" s="50" t="s">
        <v>14</v>
      </c>
      <c r="F10" s="50" t="s">
        <v>9</v>
      </c>
      <c r="G10" s="50" t="s">
        <v>12</v>
      </c>
      <c r="H10" s="50" t="s">
        <v>13</v>
      </c>
      <c r="I10" s="18" t="s">
        <v>18</v>
      </c>
      <c r="J10" s="18" t="s">
        <v>10</v>
      </c>
      <c r="K10" s="18" t="s">
        <v>11</v>
      </c>
      <c r="L10" s="18" t="s">
        <v>16</v>
      </c>
      <c r="M10" s="50" t="s">
        <v>7</v>
      </c>
    </row>
    <row r="11" spans="1:13" ht="23.25" customHeight="1">
      <c r="A11" s="51"/>
      <c r="B11" s="51"/>
      <c r="C11" s="51"/>
      <c r="D11" s="51"/>
      <c r="E11" s="51"/>
      <c r="F11" s="51"/>
      <c r="G11" s="51"/>
      <c r="H11" s="51"/>
      <c r="I11" s="18" t="s">
        <v>19</v>
      </c>
      <c r="J11" s="18" t="s">
        <v>19</v>
      </c>
      <c r="K11" s="18" t="s">
        <v>20</v>
      </c>
      <c r="L11" s="18" t="s">
        <v>21</v>
      </c>
      <c r="M11" s="51"/>
    </row>
    <row r="12" spans="1:13" ht="15.95" customHeight="1">
      <c r="A12" s="25">
        <v>1</v>
      </c>
      <c r="B12" s="30" t="s">
        <v>119</v>
      </c>
      <c r="C12" s="27" t="s">
        <v>120</v>
      </c>
      <c r="D12" s="27" t="s">
        <v>80</v>
      </c>
      <c r="E12" s="28">
        <v>8</v>
      </c>
      <c r="F12" s="29" t="s">
        <v>28</v>
      </c>
      <c r="G12" s="32" t="s">
        <v>295</v>
      </c>
      <c r="H12" s="27" t="s">
        <v>26</v>
      </c>
      <c r="I12" s="57">
        <v>84</v>
      </c>
      <c r="J12" s="58">
        <v>127</v>
      </c>
      <c r="K12" s="18">
        <f t="shared" ref="K12:K43" si="0">I12+J12</f>
        <v>211</v>
      </c>
      <c r="L12" s="55">
        <f>K12/3</f>
        <v>70.333333333333329</v>
      </c>
      <c r="M12" s="56" t="s">
        <v>313</v>
      </c>
    </row>
    <row r="13" spans="1:13" ht="15.95" customHeight="1">
      <c r="A13" s="25">
        <v>2</v>
      </c>
      <c r="B13" s="30" t="s">
        <v>47</v>
      </c>
      <c r="C13" s="27" t="s">
        <v>48</v>
      </c>
      <c r="D13" s="27" t="s">
        <v>46</v>
      </c>
      <c r="E13" s="28">
        <v>7</v>
      </c>
      <c r="F13" s="29" t="s">
        <v>28</v>
      </c>
      <c r="G13" s="31" t="s">
        <v>294</v>
      </c>
      <c r="H13" s="27" t="s">
        <v>26</v>
      </c>
      <c r="I13" s="57">
        <v>61</v>
      </c>
      <c r="J13" s="58">
        <v>145</v>
      </c>
      <c r="K13" s="18">
        <f t="shared" si="0"/>
        <v>206</v>
      </c>
      <c r="L13" s="55">
        <f t="shared" ref="L13:L43" si="1">K13/3</f>
        <v>68.666666666666671</v>
      </c>
      <c r="M13" s="56" t="s">
        <v>314</v>
      </c>
    </row>
    <row r="14" spans="1:13" ht="15.95" customHeight="1">
      <c r="A14" s="25">
        <v>3</v>
      </c>
      <c r="B14" s="30" t="s">
        <v>57</v>
      </c>
      <c r="C14" s="27" t="s">
        <v>58</v>
      </c>
      <c r="D14" s="27" t="s">
        <v>29</v>
      </c>
      <c r="E14" s="28">
        <v>8</v>
      </c>
      <c r="F14" s="29" t="s">
        <v>28</v>
      </c>
      <c r="G14" s="31" t="s">
        <v>294</v>
      </c>
      <c r="H14" s="27" t="s">
        <v>26</v>
      </c>
      <c r="I14" s="57">
        <v>65</v>
      </c>
      <c r="J14" s="58">
        <v>140</v>
      </c>
      <c r="K14" s="18">
        <f t="shared" si="0"/>
        <v>205</v>
      </c>
      <c r="L14" s="55">
        <f t="shared" si="1"/>
        <v>68.333333333333329</v>
      </c>
      <c r="M14" s="56" t="s">
        <v>314</v>
      </c>
    </row>
    <row r="15" spans="1:13" ht="15.95" customHeight="1">
      <c r="A15" s="25">
        <v>4</v>
      </c>
      <c r="B15" s="30" t="s">
        <v>74</v>
      </c>
      <c r="C15" s="27" t="s">
        <v>75</v>
      </c>
      <c r="D15" s="27" t="s">
        <v>73</v>
      </c>
      <c r="E15" s="28">
        <v>8</v>
      </c>
      <c r="F15" s="29" t="s">
        <v>28</v>
      </c>
      <c r="G15" s="31" t="s">
        <v>294</v>
      </c>
      <c r="H15" s="27" t="s">
        <v>26</v>
      </c>
      <c r="I15" s="57">
        <v>38</v>
      </c>
      <c r="J15" s="58">
        <v>147</v>
      </c>
      <c r="K15" s="18">
        <f t="shared" si="0"/>
        <v>185</v>
      </c>
      <c r="L15" s="55">
        <f t="shared" si="1"/>
        <v>61.666666666666664</v>
      </c>
      <c r="M15" s="56" t="s">
        <v>314</v>
      </c>
    </row>
    <row r="16" spans="1:13" ht="15.95" customHeight="1">
      <c r="A16" s="25">
        <v>5</v>
      </c>
      <c r="B16" s="26" t="s">
        <v>280</v>
      </c>
      <c r="C16" s="27" t="s">
        <v>281</v>
      </c>
      <c r="D16" s="27" t="s">
        <v>167</v>
      </c>
      <c r="E16" s="28">
        <v>8</v>
      </c>
      <c r="F16" s="29" t="s">
        <v>28</v>
      </c>
      <c r="G16" s="31" t="s">
        <v>304</v>
      </c>
      <c r="H16" s="27" t="s">
        <v>26</v>
      </c>
      <c r="I16" s="57">
        <v>33</v>
      </c>
      <c r="J16" s="58">
        <v>150</v>
      </c>
      <c r="K16" s="18">
        <f t="shared" si="0"/>
        <v>183</v>
      </c>
      <c r="L16" s="55">
        <f t="shared" si="1"/>
        <v>61</v>
      </c>
      <c r="M16" s="56" t="s">
        <v>314</v>
      </c>
    </row>
    <row r="17" spans="1:13" ht="15.95" customHeight="1">
      <c r="A17" s="25">
        <v>6</v>
      </c>
      <c r="B17" s="30" t="s">
        <v>50</v>
      </c>
      <c r="C17" s="27" t="s">
        <v>51</v>
      </c>
      <c r="D17" s="27" t="s">
        <v>49</v>
      </c>
      <c r="E17" s="28">
        <v>7</v>
      </c>
      <c r="F17" s="29" t="s">
        <v>28</v>
      </c>
      <c r="G17" s="31" t="s">
        <v>294</v>
      </c>
      <c r="H17" s="27" t="s">
        <v>26</v>
      </c>
      <c r="I17" s="57">
        <v>40</v>
      </c>
      <c r="J17" s="58">
        <v>122</v>
      </c>
      <c r="K17" s="18">
        <f t="shared" si="0"/>
        <v>162</v>
      </c>
      <c r="L17" s="55">
        <f t="shared" si="1"/>
        <v>54</v>
      </c>
      <c r="M17" s="56" t="s">
        <v>314</v>
      </c>
    </row>
    <row r="18" spans="1:13" ht="15.95" customHeight="1">
      <c r="A18" s="25">
        <v>7</v>
      </c>
      <c r="B18" s="30" t="s">
        <v>68</v>
      </c>
      <c r="C18" s="27" t="s">
        <v>69</v>
      </c>
      <c r="D18" s="27" t="s">
        <v>67</v>
      </c>
      <c r="E18" s="28">
        <v>8</v>
      </c>
      <c r="F18" s="29" t="s">
        <v>28</v>
      </c>
      <c r="G18" s="31" t="s">
        <v>294</v>
      </c>
      <c r="H18" s="27" t="s">
        <v>26</v>
      </c>
      <c r="I18" s="57">
        <v>34</v>
      </c>
      <c r="J18" s="58">
        <v>127</v>
      </c>
      <c r="K18" s="18">
        <f t="shared" si="0"/>
        <v>161</v>
      </c>
      <c r="L18" s="55">
        <f t="shared" si="1"/>
        <v>53.666666666666664</v>
      </c>
      <c r="M18" s="56" t="s">
        <v>314</v>
      </c>
    </row>
    <row r="19" spans="1:13" ht="15.95" customHeight="1">
      <c r="A19" s="25">
        <v>8</v>
      </c>
      <c r="B19" s="30" t="s">
        <v>60</v>
      </c>
      <c r="C19" s="27" t="s">
        <v>61</v>
      </c>
      <c r="D19" s="27" t="s">
        <v>59</v>
      </c>
      <c r="E19" s="28">
        <v>8</v>
      </c>
      <c r="F19" s="29" t="s">
        <v>28</v>
      </c>
      <c r="G19" s="31" t="s">
        <v>294</v>
      </c>
      <c r="H19" s="27" t="s">
        <v>26</v>
      </c>
      <c r="I19" s="57">
        <v>27</v>
      </c>
      <c r="J19" s="58">
        <v>130</v>
      </c>
      <c r="K19" s="18">
        <f t="shared" si="0"/>
        <v>157</v>
      </c>
      <c r="L19" s="55">
        <f t="shared" si="1"/>
        <v>52.333333333333336</v>
      </c>
      <c r="M19" s="56" t="s">
        <v>314</v>
      </c>
    </row>
    <row r="20" spans="1:13" ht="15.95" customHeight="1">
      <c r="A20" s="25">
        <v>9</v>
      </c>
      <c r="B20" s="30" t="s">
        <v>71</v>
      </c>
      <c r="C20" s="27" t="s">
        <v>72</v>
      </c>
      <c r="D20" s="27" t="s">
        <v>70</v>
      </c>
      <c r="E20" s="28">
        <v>8</v>
      </c>
      <c r="F20" s="29" t="s">
        <v>28</v>
      </c>
      <c r="G20" s="31" t="s">
        <v>294</v>
      </c>
      <c r="H20" s="27" t="s">
        <v>26</v>
      </c>
      <c r="I20" s="57">
        <v>46</v>
      </c>
      <c r="J20" s="58">
        <v>110</v>
      </c>
      <c r="K20" s="18">
        <f t="shared" si="0"/>
        <v>156</v>
      </c>
      <c r="L20" s="55">
        <f t="shared" si="1"/>
        <v>52</v>
      </c>
      <c r="M20" s="56" t="s">
        <v>314</v>
      </c>
    </row>
    <row r="21" spans="1:13" ht="15.95" customHeight="1">
      <c r="A21" s="25">
        <v>10</v>
      </c>
      <c r="B21" s="30" t="s">
        <v>163</v>
      </c>
      <c r="C21" s="27" t="s">
        <v>164</v>
      </c>
      <c r="D21" s="27" t="s">
        <v>162</v>
      </c>
      <c r="E21" s="28">
        <v>8</v>
      </c>
      <c r="F21" s="29" t="s">
        <v>28</v>
      </c>
      <c r="G21" s="31" t="s">
        <v>306</v>
      </c>
      <c r="H21" s="27" t="s">
        <v>26</v>
      </c>
      <c r="I21" s="57">
        <v>35</v>
      </c>
      <c r="J21" s="58">
        <v>118</v>
      </c>
      <c r="K21" s="18">
        <f t="shared" si="0"/>
        <v>153</v>
      </c>
      <c r="L21" s="55">
        <f t="shared" si="1"/>
        <v>51</v>
      </c>
      <c r="M21" s="56" t="s">
        <v>314</v>
      </c>
    </row>
    <row r="22" spans="1:13" ht="15.95" customHeight="1">
      <c r="A22" s="25">
        <v>11</v>
      </c>
      <c r="B22" s="30" t="s">
        <v>53</v>
      </c>
      <c r="C22" s="27" t="s">
        <v>54</v>
      </c>
      <c r="D22" s="27" t="s">
        <v>52</v>
      </c>
      <c r="E22" s="28">
        <v>7</v>
      </c>
      <c r="F22" s="29" t="s">
        <v>28</v>
      </c>
      <c r="G22" s="31" t="s">
        <v>294</v>
      </c>
      <c r="H22" s="27" t="s">
        <v>26</v>
      </c>
      <c r="I22" s="57">
        <v>31</v>
      </c>
      <c r="J22" s="58">
        <v>120</v>
      </c>
      <c r="K22" s="18">
        <f t="shared" si="0"/>
        <v>151</v>
      </c>
      <c r="L22" s="55">
        <f t="shared" si="1"/>
        <v>50.333333333333336</v>
      </c>
      <c r="M22" s="56" t="s">
        <v>314</v>
      </c>
    </row>
    <row r="23" spans="1:13" ht="15.95" customHeight="1">
      <c r="A23" s="25">
        <v>12</v>
      </c>
      <c r="B23" s="26" t="s">
        <v>263</v>
      </c>
      <c r="C23" s="27" t="s">
        <v>86</v>
      </c>
      <c r="D23" s="27" t="s">
        <v>262</v>
      </c>
      <c r="E23" s="28">
        <v>8</v>
      </c>
      <c r="F23" s="29" t="s">
        <v>28</v>
      </c>
      <c r="G23" s="31" t="s">
        <v>303</v>
      </c>
      <c r="H23" s="27" t="s">
        <v>26</v>
      </c>
      <c r="I23" s="57">
        <v>27</v>
      </c>
      <c r="J23" s="58">
        <v>120</v>
      </c>
      <c r="K23" s="18">
        <f t="shared" si="0"/>
        <v>147</v>
      </c>
      <c r="L23" s="55">
        <f t="shared" si="1"/>
        <v>49</v>
      </c>
      <c r="M23" s="56" t="s">
        <v>315</v>
      </c>
    </row>
    <row r="24" spans="1:13" ht="15.95" customHeight="1">
      <c r="A24" s="25">
        <v>13</v>
      </c>
      <c r="B24" s="26" t="s">
        <v>268</v>
      </c>
      <c r="C24" s="27" t="s">
        <v>105</v>
      </c>
      <c r="D24" s="27" t="s">
        <v>267</v>
      </c>
      <c r="E24" s="28">
        <v>8</v>
      </c>
      <c r="F24" s="29" t="s">
        <v>28</v>
      </c>
      <c r="G24" s="31" t="s">
        <v>303</v>
      </c>
      <c r="H24" s="27" t="s">
        <v>26</v>
      </c>
      <c r="I24" s="57">
        <v>37</v>
      </c>
      <c r="J24" s="58">
        <v>110</v>
      </c>
      <c r="K24" s="18">
        <f t="shared" si="0"/>
        <v>147</v>
      </c>
      <c r="L24" s="55">
        <f t="shared" si="1"/>
        <v>49</v>
      </c>
      <c r="M24" s="56" t="s">
        <v>315</v>
      </c>
    </row>
    <row r="25" spans="1:13" ht="15.95" customHeight="1">
      <c r="A25" s="25">
        <v>14</v>
      </c>
      <c r="B25" s="26" t="s">
        <v>265</v>
      </c>
      <c r="C25" s="27" t="s">
        <v>266</v>
      </c>
      <c r="D25" s="27" t="s">
        <v>264</v>
      </c>
      <c r="E25" s="28">
        <v>8</v>
      </c>
      <c r="F25" s="29" t="s">
        <v>28</v>
      </c>
      <c r="G25" s="31" t="s">
        <v>303</v>
      </c>
      <c r="H25" s="27" t="s">
        <v>26</v>
      </c>
      <c r="I25" s="57">
        <v>41</v>
      </c>
      <c r="J25" s="58">
        <v>105</v>
      </c>
      <c r="K25" s="18">
        <f t="shared" si="0"/>
        <v>146</v>
      </c>
      <c r="L25" s="55">
        <f t="shared" si="1"/>
        <v>48.666666666666664</v>
      </c>
      <c r="M25" s="56" t="s">
        <v>315</v>
      </c>
    </row>
    <row r="26" spans="1:13" ht="15.95" customHeight="1">
      <c r="A26" s="25">
        <v>15</v>
      </c>
      <c r="B26" s="26" t="s">
        <v>201</v>
      </c>
      <c r="C26" s="27" t="s">
        <v>202</v>
      </c>
      <c r="D26" s="27" t="s">
        <v>73</v>
      </c>
      <c r="E26" s="28">
        <v>7</v>
      </c>
      <c r="F26" s="29" t="s">
        <v>28</v>
      </c>
      <c r="G26" s="31" t="s">
        <v>299</v>
      </c>
      <c r="H26" s="27" t="s">
        <v>26</v>
      </c>
      <c r="I26" s="57">
        <v>24</v>
      </c>
      <c r="J26" s="58">
        <v>110</v>
      </c>
      <c r="K26" s="18">
        <f t="shared" si="0"/>
        <v>134</v>
      </c>
      <c r="L26" s="55">
        <f t="shared" si="1"/>
        <v>44.666666666666664</v>
      </c>
      <c r="M26" s="56" t="s">
        <v>315</v>
      </c>
    </row>
    <row r="27" spans="1:13" ht="15.95" customHeight="1">
      <c r="A27" s="25">
        <v>16</v>
      </c>
      <c r="B27" s="26" t="s">
        <v>205</v>
      </c>
      <c r="C27" s="27" t="s">
        <v>206</v>
      </c>
      <c r="D27" s="27" t="s">
        <v>80</v>
      </c>
      <c r="E27" s="28">
        <v>8</v>
      </c>
      <c r="F27" s="29" t="s">
        <v>28</v>
      </c>
      <c r="G27" s="31" t="s">
        <v>299</v>
      </c>
      <c r="H27" s="27" t="s">
        <v>26</v>
      </c>
      <c r="I27" s="57">
        <v>43</v>
      </c>
      <c r="J27" s="58">
        <v>90</v>
      </c>
      <c r="K27" s="18">
        <f t="shared" si="0"/>
        <v>133</v>
      </c>
      <c r="L27" s="55">
        <f t="shared" si="1"/>
        <v>44.333333333333336</v>
      </c>
      <c r="M27" s="56" t="s">
        <v>315</v>
      </c>
    </row>
    <row r="28" spans="1:13" ht="15.95" customHeight="1">
      <c r="A28" s="25">
        <v>17</v>
      </c>
      <c r="B28" s="26" t="s">
        <v>199</v>
      </c>
      <c r="C28" s="27" t="s">
        <v>200</v>
      </c>
      <c r="D28" s="27" t="s">
        <v>182</v>
      </c>
      <c r="E28" s="28">
        <v>7</v>
      </c>
      <c r="F28" s="29" t="s">
        <v>28</v>
      </c>
      <c r="G28" s="31" t="s">
        <v>299</v>
      </c>
      <c r="H28" s="27" t="s">
        <v>26</v>
      </c>
      <c r="I28" s="57">
        <v>32</v>
      </c>
      <c r="J28" s="58">
        <v>95</v>
      </c>
      <c r="K28" s="18">
        <f t="shared" si="0"/>
        <v>127</v>
      </c>
      <c r="L28" s="55">
        <f t="shared" si="1"/>
        <v>42.333333333333336</v>
      </c>
      <c r="M28" s="56" t="s">
        <v>315</v>
      </c>
    </row>
    <row r="29" spans="1:13" ht="15.95" customHeight="1">
      <c r="A29" s="25">
        <v>18</v>
      </c>
      <c r="B29" s="30" t="s">
        <v>65</v>
      </c>
      <c r="C29" s="27" t="s">
        <v>66</v>
      </c>
      <c r="D29" s="27" t="s">
        <v>64</v>
      </c>
      <c r="E29" s="28">
        <v>8</v>
      </c>
      <c r="F29" s="29" t="s">
        <v>28</v>
      </c>
      <c r="G29" s="31" t="s">
        <v>294</v>
      </c>
      <c r="H29" s="27" t="s">
        <v>26</v>
      </c>
      <c r="I29" s="57">
        <v>26</v>
      </c>
      <c r="J29" s="58">
        <v>100</v>
      </c>
      <c r="K29" s="18">
        <f t="shared" si="0"/>
        <v>126</v>
      </c>
      <c r="L29" s="55">
        <f t="shared" si="1"/>
        <v>42</v>
      </c>
      <c r="M29" s="56" t="s">
        <v>315</v>
      </c>
    </row>
    <row r="30" spans="1:13" ht="15.95" customHeight="1">
      <c r="A30" s="25">
        <v>19</v>
      </c>
      <c r="B30" s="30" t="s">
        <v>165</v>
      </c>
      <c r="C30" s="27" t="s">
        <v>166</v>
      </c>
      <c r="D30" s="27" t="s">
        <v>29</v>
      </c>
      <c r="E30" s="28">
        <v>7</v>
      </c>
      <c r="F30" s="29" t="s">
        <v>28</v>
      </c>
      <c r="G30" s="31" t="s">
        <v>306</v>
      </c>
      <c r="H30" s="27" t="s">
        <v>26</v>
      </c>
      <c r="I30" s="57">
        <v>25</v>
      </c>
      <c r="J30" s="58">
        <v>95</v>
      </c>
      <c r="K30" s="18">
        <f t="shared" si="0"/>
        <v>120</v>
      </c>
      <c r="L30" s="55">
        <f t="shared" si="1"/>
        <v>40</v>
      </c>
      <c r="M30" s="56" t="s">
        <v>315</v>
      </c>
    </row>
    <row r="31" spans="1:13" ht="15.95" customHeight="1">
      <c r="A31" s="25">
        <v>20</v>
      </c>
      <c r="B31" s="30" t="s">
        <v>185</v>
      </c>
      <c r="C31" s="27" t="s">
        <v>93</v>
      </c>
      <c r="D31" s="27" t="s">
        <v>103</v>
      </c>
      <c r="E31" s="28">
        <v>8</v>
      </c>
      <c r="F31" s="29" t="s">
        <v>28</v>
      </c>
      <c r="G31" s="31" t="s">
        <v>298</v>
      </c>
      <c r="H31" s="27" t="s">
        <v>26</v>
      </c>
      <c r="I31" s="57">
        <v>44</v>
      </c>
      <c r="J31" s="58">
        <v>60</v>
      </c>
      <c r="K31" s="18">
        <f t="shared" si="0"/>
        <v>104</v>
      </c>
      <c r="L31" s="55">
        <f t="shared" si="1"/>
        <v>34.666666666666664</v>
      </c>
      <c r="M31" s="56" t="s">
        <v>315</v>
      </c>
    </row>
    <row r="32" spans="1:13" ht="15.95" customHeight="1">
      <c r="A32" s="25">
        <v>21</v>
      </c>
      <c r="B32" s="30" t="s">
        <v>62</v>
      </c>
      <c r="C32" s="27" t="s">
        <v>63</v>
      </c>
      <c r="D32" s="27" t="s">
        <v>59</v>
      </c>
      <c r="E32" s="28">
        <v>8</v>
      </c>
      <c r="F32" s="29" t="s">
        <v>28</v>
      </c>
      <c r="G32" s="31" t="s">
        <v>294</v>
      </c>
      <c r="H32" s="27" t="s">
        <v>26</v>
      </c>
      <c r="I32" s="57">
        <v>23</v>
      </c>
      <c r="J32" s="58">
        <v>75</v>
      </c>
      <c r="K32" s="18">
        <f t="shared" si="0"/>
        <v>98</v>
      </c>
      <c r="L32" s="55">
        <f t="shared" si="1"/>
        <v>32.666666666666664</v>
      </c>
      <c r="M32" s="56" t="s">
        <v>315</v>
      </c>
    </row>
    <row r="33" spans="1:13" ht="15.95" customHeight="1">
      <c r="A33" s="25">
        <v>22</v>
      </c>
      <c r="B33" s="26" t="s">
        <v>203</v>
      </c>
      <c r="C33" s="27" t="s">
        <v>204</v>
      </c>
      <c r="D33" s="27" t="s">
        <v>80</v>
      </c>
      <c r="E33" s="28">
        <v>7</v>
      </c>
      <c r="F33" s="29" t="s">
        <v>28</v>
      </c>
      <c r="G33" s="31" t="s">
        <v>299</v>
      </c>
      <c r="H33" s="27" t="s">
        <v>26</v>
      </c>
      <c r="I33" s="57">
        <v>21</v>
      </c>
      <c r="J33" s="58">
        <v>60</v>
      </c>
      <c r="K33" s="18">
        <f t="shared" si="0"/>
        <v>81</v>
      </c>
      <c r="L33" s="55">
        <f t="shared" si="1"/>
        <v>27</v>
      </c>
      <c r="M33" s="56" t="s">
        <v>315</v>
      </c>
    </row>
    <row r="34" spans="1:13" ht="15.95" customHeight="1">
      <c r="A34" s="25">
        <v>23</v>
      </c>
      <c r="B34" s="26" t="s">
        <v>208</v>
      </c>
      <c r="C34" s="27" t="s">
        <v>209</v>
      </c>
      <c r="D34" s="27" t="s">
        <v>207</v>
      </c>
      <c r="E34" s="28">
        <v>8</v>
      </c>
      <c r="F34" s="29" t="s">
        <v>28</v>
      </c>
      <c r="G34" s="31" t="s">
        <v>299</v>
      </c>
      <c r="H34" s="27" t="s">
        <v>26</v>
      </c>
      <c r="I34" s="57">
        <v>51</v>
      </c>
      <c r="J34" s="58">
        <v>0</v>
      </c>
      <c r="K34" s="18">
        <f t="shared" si="0"/>
        <v>51</v>
      </c>
      <c r="L34" s="55">
        <f t="shared" si="1"/>
        <v>17</v>
      </c>
      <c r="M34" s="56" t="s">
        <v>315</v>
      </c>
    </row>
    <row r="35" spans="1:13" ht="15.95" customHeight="1">
      <c r="A35" s="25">
        <v>24</v>
      </c>
      <c r="B35" s="30" t="s">
        <v>55</v>
      </c>
      <c r="C35" s="27" t="s">
        <v>56</v>
      </c>
      <c r="D35" s="27" t="s">
        <v>29</v>
      </c>
      <c r="E35" s="28">
        <v>8</v>
      </c>
      <c r="F35" s="29" t="s">
        <v>28</v>
      </c>
      <c r="G35" s="31" t="s">
        <v>294</v>
      </c>
      <c r="H35" s="27" t="s">
        <v>26</v>
      </c>
      <c r="I35" s="57">
        <v>50</v>
      </c>
      <c r="J35" s="58">
        <v>0</v>
      </c>
      <c r="K35" s="18">
        <f t="shared" si="0"/>
        <v>50</v>
      </c>
      <c r="L35" s="55">
        <f t="shared" si="1"/>
        <v>16.666666666666668</v>
      </c>
      <c r="M35" s="56" t="s">
        <v>315</v>
      </c>
    </row>
    <row r="36" spans="1:13" ht="15.95" customHeight="1">
      <c r="A36" s="25">
        <v>25</v>
      </c>
      <c r="B36" s="30" t="s">
        <v>127</v>
      </c>
      <c r="C36" s="27" t="s">
        <v>86</v>
      </c>
      <c r="D36" s="27" t="s">
        <v>59</v>
      </c>
      <c r="E36" s="28">
        <v>8</v>
      </c>
      <c r="F36" s="29" t="s">
        <v>28</v>
      </c>
      <c r="G36" s="31" t="s">
        <v>296</v>
      </c>
      <c r="H36" s="27" t="s">
        <v>26</v>
      </c>
      <c r="I36" s="57">
        <v>42</v>
      </c>
      <c r="J36" s="58">
        <v>0</v>
      </c>
      <c r="K36" s="18">
        <f t="shared" si="0"/>
        <v>42</v>
      </c>
      <c r="L36" s="55">
        <f t="shared" si="1"/>
        <v>14</v>
      </c>
      <c r="M36" s="56" t="s">
        <v>315</v>
      </c>
    </row>
    <row r="37" spans="1:13" ht="15.95" customHeight="1">
      <c r="A37" s="25">
        <v>26</v>
      </c>
      <c r="B37" s="26" t="s">
        <v>282</v>
      </c>
      <c r="C37" s="27" t="s">
        <v>283</v>
      </c>
      <c r="D37" s="27" t="s">
        <v>46</v>
      </c>
      <c r="E37" s="28">
        <v>8</v>
      </c>
      <c r="F37" s="29" t="s">
        <v>28</v>
      </c>
      <c r="G37" s="31" t="s">
        <v>304</v>
      </c>
      <c r="H37" s="27" t="s">
        <v>26</v>
      </c>
      <c r="I37" s="57">
        <v>40</v>
      </c>
      <c r="J37" s="58">
        <v>0</v>
      </c>
      <c r="K37" s="18">
        <f t="shared" si="0"/>
        <v>40</v>
      </c>
      <c r="L37" s="55">
        <f t="shared" si="1"/>
        <v>13.333333333333334</v>
      </c>
      <c r="M37" s="56" t="s">
        <v>315</v>
      </c>
    </row>
    <row r="38" spans="1:13" ht="15.95" customHeight="1">
      <c r="A38" s="25">
        <v>27</v>
      </c>
      <c r="B38" s="30" t="s">
        <v>128</v>
      </c>
      <c r="C38" s="27" t="s">
        <v>54</v>
      </c>
      <c r="D38" s="27"/>
      <c r="E38" s="28">
        <v>8</v>
      </c>
      <c r="F38" s="29" t="s">
        <v>28</v>
      </c>
      <c r="G38" s="31" t="s">
        <v>296</v>
      </c>
      <c r="H38" s="27" t="s">
        <v>26</v>
      </c>
      <c r="I38" s="57">
        <v>37</v>
      </c>
      <c r="J38" s="58">
        <v>0</v>
      </c>
      <c r="K38" s="18">
        <f t="shared" si="0"/>
        <v>37</v>
      </c>
      <c r="L38" s="55">
        <f t="shared" si="1"/>
        <v>12.333333333333334</v>
      </c>
      <c r="M38" s="56" t="s">
        <v>315</v>
      </c>
    </row>
    <row r="39" spans="1:13" ht="15.95" customHeight="1">
      <c r="A39" s="25">
        <v>28</v>
      </c>
      <c r="B39" s="30" t="s">
        <v>77</v>
      </c>
      <c r="C39" s="27" t="s">
        <v>78</v>
      </c>
      <c r="D39" s="27" t="s">
        <v>76</v>
      </c>
      <c r="E39" s="28">
        <v>8</v>
      </c>
      <c r="F39" s="29" t="s">
        <v>28</v>
      </c>
      <c r="G39" s="31" t="s">
        <v>294</v>
      </c>
      <c r="H39" s="27" t="s">
        <v>26</v>
      </c>
      <c r="I39" s="57">
        <v>34</v>
      </c>
      <c r="J39" s="58">
        <v>0</v>
      </c>
      <c r="K39" s="18">
        <f t="shared" si="0"/>
        <v>34</v>
      </c>
      <c r="L39" s="55">
        <f t="shared" si="1"/>
        <v>11.333333333333334</v>
      </c>
      <c r="M39" s="56" t="s">
        <v>315</v>
      </c>
    </row>
    <row r="40" spans="1:13" ht="15.95" customHeight="1">
      <c r="A40" s="25">
        <v>29</v>
      </c>
      <c r="B40" s="30" t="s">
        <v>147</v>
      </c>
      <c r="C40" s="27" t="s">
        <v>148</v>
      </c>
      <c r="D40" s="27" t="s">
        <v>46</v>
      </c>
      <c r="E40" s="28">
        <v>8</v>
      </c>
      <c r="F40" s="29" t="s">
        <v>28</v>
      </c>
      <c r="G40" s="31" t="s">
        <v>308</v>
      </c>
      <c r="H40" s="27" t="s">
        <v>26</v>
      </c>
      <c r="I40" s="57">
        <v>28</v>
      </c>
      <c r="J40" s="58">
        <v>0</v>
      </c>
      <c r="K40" s="18">
        <f t="shared" si="0"/>
        <v>28</v>
      </c>
      <c r="L40" s="55">
        <f t="shared" si="1"/>
        <v>9.3333333333333339</v>
      </c>
      <c r="M40" s="56" t="s">
        <v>315</v>
      </c>
    </row>
    <row r="41" spans="1:13" ht="15.95" customHeight="1">
      <c r="A41" s="25">
        <v>30</v>
      </c>
      <c r="B41" s="26" t="s">
        <v>210</v>
      </c>
      <c r="C41" s="27" t="s">
        <v>108</v>
      </c>
      <c r="D41" s="27" t="s">
        <v>80</v>
      </c>
      <c r="E41" s="28">
        <v>8</v>
      </c>
      <c r="F41" s="29" t="s">
        <v>28</v>
      </c>
      <c r="G41" s="31" t="s">
        <v>299</v>
      </c>
      <c r="H41" s="27" t="s">
        <v>26</v>
      </c>
      <c r="I41" s="57">
        <v>27</v>
      </c>
      <c r="J41" s="58">
        <v>0</v>
      </c>
      <c r="K41" s="18">
        <f t="shared" si="0"/>
        <v>27</v>
      </c>
      <c r="L41" s="55">
        <f t="shared" si="1"/>
        <v>9</v>
      </c>
      <c r="M41" s="56" t="s">
        <v>315</v>
      </c>
    </row>
    <row r="42" spans="1:13" ht="15.95" customHeight="1">
      <c r="A42" s="25">
        <v>31</v>
      </c>
      <c r="B42" s="26" t="s">
        <v>245</v>
      </c>
      <c r="C42" s="27" t="s">
        <v>246</v>
      </c>
      <c r="D42" s="27" t="s">
        <v>70</v>
      </c>
      <c r="E42" s="28">
        <v>8</v>
      </c>
      <c r="F42" s="29" t="s">
        <v>28</v>
      </c>
      <c r="G42" s="32" t="s">
        <v>300</v>
      </c>
      <c r="H42" s="27" t="s">
        <v>26</v>
      </c>
      <c r="I42" s="57">
        <v>23</v>
      </c>
      <c r="J42" s="58">
        <v>0</v>
      </c>
      <c r="K42" s="18">
        <f t="shared" si="0"/>
        <v>23</v>
      </c>
      <c r="L42" s="55">
        <f t="shared" si="1"/>
        <v>7.666666666666667</v>
      </c>
      <c r="M42" s="56" t="s">
        <v>315</v>
      </c>
    </row>
    <row r="43" spans="1:13" ht="15.95" customHeight="1">
      <c r="A43" s="25">
        <v>32</v>
      </c>
      <c r="B43" s="30" t="s">
        <v>137</v>
      </c>
      <c r="C43" s="27" t="s">
        <v>138</v>
      </c>
      <c r="D43" s="27" t="s">
        <v>84</v>
      </c>
      <c r="E43" s="28">
        <v>8</v>
      </c>
      <c r="F43" s="29" t="s">
        <v>28</v>
      </c>
      <c r="G43" s="31" t="s">
        <v>310</v>
      </c>
      <c r="H43" s="27" t="s">
        <v>26</v>
      </c>
      <c r="I43" s="57">
        <v>21</v>
      </c>
      <c r="J43" s="58">
        <v>0</v>
      </c>
      <c r="K43" s="18">
        <f t="shared" si="0"/>
        <v>21</v>
      </c>
      <c r="L43" s="55">
        <f t="shared" si="1"/>
        <v>7</v>
      </c>
      <c r="M43" s="56" t="s">
        <v>315</v>
      </c>
    </row>
    <row r="44" spans="1:13" ht="18.75">
      <c r="A44" s="12"/>
      <c r="B44" s="9"/>
      <c r="C44" s="10"/>
      <c r="D44" s="10"/>
      <c r="E44" s="22"/>
      <c r="F44" s="22"/>
      <c r="G44" s="22"/>
      <c r="H44" s="22"/>
      <c r="I44" s="11"/>
      <c r="J44" s="11"/>
      <c r="K44" s="11"/>
      <c r="L44" s="11"/>
      <c r="M44" s="11"/>
    </row>
    <row r="45" spans="1:13" ht="15.75">
      <c r="A45" s="12"/>
      <c r="B45" s="7"/>
      <c r="C45" s="8"/>
      <c r="D45" s="7"/>
      <c r="E45" s="22"/>
      <c r="F45" s="22"/>
      <c r="G45" s="2"/>
      <c r="H45" s="7"/>
      <c r="I45" s="7"/>
      <c r="J45" s="7"/>
      <c r="K45" s="7"/>
      <c r="L45" s="7"/>
      <c r="M45" s="2"/>
    </row>
    <row r="46" spans="1:13" ht="15.75">
      <c r="A46" s="12"/>
      <c r="B46" s="7"/>
      <c r="C46" s="7"/>
      <c r="D46" s="2"/>
      <c r="E46" s="22"/>
      <c r="F46" s="22"/>
      <c r="G46" s="22"/>
      <c r="H46" s="22"/>
      <c r="I46" s="22"/>
      <c r="J46" s="22"/>
      <c r="K46" s="8"/>
      <c r="L46" s="8"/>
      <c r="M46" s="22"/>
    </row>
    <row r="47" spans="1:13" ht="15.75">
      <c r="A47" s="8" t="s">
        <v>23</v>
      </c>
      <c r="B47" s="7"/>
      <c r="C47" s="7"/>
      <c r="D47" s="2"/>
      <c r="E47" s="22"/>
      <c r="F47" s="22"/>
      <c r="G47" s="22"/>
      <c r="H47" s="22"/>
      <c r="I47" s="22"/>
      <c r="J47" s="22"/>
      <c r="K47" s="8"/>
      <c r="L47" s="8"/>
      <c r="M47" s="22"/>
    </row>
    <row r="48" spans="1:13" ht="18.75">
      <c r="B48" s="1"/>
      <c r="C48" s="2"/>
      <c r="D48" s="2"/>
      <c r="E48" s="17"/>
      <c r="F48" s="17"/>
      <c r="G48" s="2"/>
      <c r="H48" s="2"/>
      <c r="I48" s="2"/>
      <c r="J48" s="2"/>
      <c r="K48" s="2"/>
      <c r="L48" s="2"/>
      <c r="M48" s="2"/>
    </row>
    <row r="49" spans="1:13" ht="183" customHeight="1">
      <c r="A49" s="52" t="s">
        <v>17</v>
      </c>
      <c r="B49" s="53"/>
      <c r="C49" s="53"/>
      <c r="D49" s="53"/>
      <c r="E49" s="53"/>
      <c r="F49" s="53"/>
      <c r="G49" s="53"/>
      <c r="H49" s="23"/>
      <c r="I49" s="2"/>
      <c r="J49" s="2"/>
      <c r="K49" s="2"/>
      <c r="L49" s="2"/>
      <c r="M49" s="2"/>
    </row>
  </sheetData>
  <sortState ref="A12:K43">
    <sortCondition descending="1" ref="K12:K43"/>
  </sortState>
  <mergeCells count="13">
    <mergeCell ref="H10:H11"/>
    <mergeCell ref="M10:M11"/>
    <mergeCell ref="A49:G49"/>
    <mergeCell ref="A1:M1"/>
    <mergeCell ref="A2:M2"/>
    <mergeCell ref="A3:M3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1"/>
  <sheetViews>
    <sheetView topLeftCell="C5" zoomScale="90" zoomScaleNormal="90" workbookViewId="0">
      <selection activeCell="M12" sqref="M12:M51"/>
    </sheetView>
  </sheetViews>
  <sheetFormatPr defaultRowHeight="15"/>
  <cols>
    <col min="2" max="2" width="12.28515625" customWidth="1"/>
    <col min="3" max="3" width="11.85546875" customWidth="1"/>
    <col min="4" max="4" width="14.28515625" customWidth="1"/>
    <col min="5" max="5" width="12.28515625" style="13" customWidth="1"/>
    <col min="6" max="6" width="12" style="13" customWidth="1"/>
    <col min="7" max="7" width="26.42578125" customWidth="1"/>
    <col min="8" max="8" width="23.5703125" customWidth="1"/>
    <col min="9" max="9" width="12.85546875" customWidth="1"/>
    <col min="10" max="10" width="13.140625" customWidth="1"/>
    <col min="11" max="12" width="15.7109375" customWidth="1"/>
    <col min="13" max="13" width="17.5703125" customWidth="1"/>
  </cols>
  <sheetData>
    <row r="1" spans="1:13" ht="18.7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.7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8.75">
      <c r="A3" s="54" t="s">
        <v>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5" customHeight="1"/>
    <row r="5" spans="1:13" ht="15.75" customHeight="1">
      <c r="A5" s="3" t="s">
        <v>0</v>
      </c>
      <c r="B5" s="14"/>
      <c r="C5" s="14"/>
      <c r="D5" s="15" t="s">
        <v>25</v>
      </c>
      <c r="E5" s="19"/>
      <c r="F5" s="19"/>
      <c r="G5" s="15"/>
      <c r="H5" s="15"/>
      <c r="I5" s="3"/>
      <c r="J5" s="3"/>
      <c r="K5" s="3"/>
      <c r="L5" s="3"/>
      <c r="M5" s="3"/>
    </row>
    <row r="6" spans="1:13" ht="15.75">
      <c r="A6" s="3" t="s">
        <v>1</v>
      </c>
      <c r="B6" s="21"/>
      <c r="C6" s="21">
        <v>9</v>
      </c>
      <c r="D6" s="21"/>
      <c r="E6" s="16"/>
      <c r="F6" s="16"/>
      <c r="G6" s="21"/>
      <c r="H6" s="21"/>
      <c r="I6" s="2"/>
      <c r="J6" s="2"/>
      <c r="K6" s="2"/>
      <c r="L6" s="2"/>
      <c r="M6" s="2"/>
    </row>
    <row r="7" spans="1:13" ht="15.75">
      <c r="A7" s="3" t="s">
        <v>2</v>
      </c>
      <c r="B7" s="5"/>
      <c r="C7" s="5"/>
      <c r="D7" s="5"/>
      <c r="E7" s="20">
        <v>300</v>
      </c>
      <c r="F7" s="20"/>
      <c r="G7" s="6"/>
      <c r="H7" s="6"/>
      <c r="I7" s="2"/>
      <c r="J7" s="2"/>
      <c r="K7" s="2"/>
      <c r="L7" s="2"/>
      <c r="M7" s="2"/>
    </row>
    <row r="8" spans="1:13" ht="15.75">
      <c r="A8" s="4"/>
      <c r="B8" s="5"/>
      <c r="C8" s="5"/>
      <c r="D8" s="5"/>
      <c r="E8" s="17"/>
      <c r="F8" s="17"/>
      <c r="G8" s="5"/>
      <c r="H8" s="5"/>
      <c r="I8" s="2"/>
      <c r="J8" s="2"/>
      <c r="K8" s="2"/>
      <c r="L8" s="2"/>
      <c r="M8" s="2"/>
    </row>
    <row r="10" spans="1:13" ht="87.75" customHeight="1">
      <c r="A10" s="50" t="s">
        <v>3</v>
      </c>
      <c r="B10" s="50" t="s">
        <v>4</v>
      </c>
      <c r="C10" s="50" t="s">
        <v>5</v>
      </c>
      <c r="D10" s="50" t="s">
        <v>6</v>
      </c>
      <c r="E10" s="50" t="s">
        <v>14</v>
      </c>
      <c r="F10" s="50" t="s">
        <v>9</v>
      </c>
      <c r="G10" s="50" t="s">
        <v>12</v>
      </c>
      <c r="H10" s="50" t="s">
        <v>13</v>
      </c>
      <c r="I10" s="18" t="s">
        <v>18</v>
      </c>
      <c r="J10" s="18" t="s">
        <v>10</v>
      </c>
      <c r="K10" s="18" t="s">
        <v>11</v>
      </c>
      <c r="L10" s="18" t="s">
        <v>16</v>
      </c>
      <c r="M10" s="50" t="s">
        <v>7</v>
      </c>
    </row>
    <row r="11" spans="1:13" ht="23.25" customHeight="1">
      <c r="A11" s="51"/>
      <c r="B11" s="51"/>
      <c r="C11" s="51"/>
      <c r="D11" s="51"/>
      <c r="E11" s="51"/>
      <c r="F11" s="51"/>
      <c r="G11" s="51"/>
      <c r="H11" s="51"/>
      <c r="I11" s="18" t="s">
        <v>19</v>
      </c>
      <c r="J11" s="18" t="s">
        <v>19</v>
      </c>
      <c r="K11" s="18" t="s">
        <v>20</v>
      </c>
      <c r="L11" s="18" t="s">
        <v>21</v>
      </c>
      <c r="M11" s="51"/>
    </row>
    <row r="12" spans="1:13" ht="15.95" customHeight="1">
      <c r="A12" s="25">
        <v>1</v>
      </c>
      <c r="B12" s="37" t="s">
        <v>212</v>
      </c>
      <c r="C12" s="27" t="s">
        <v>213</v>
      </c>
      <c r="D12" s="27" t="s">
        <v>211</v>
      </c>
      <c r="E12" s="38">
        <v>9</v>
      </c>
      <c r="F12" s="39">
        <v>9</v>
      </c>
      <c r="G12" s="31" t="s">
        <v>299</v>
      </c>
      <c r="H12" s="27" t="s">
        <v>26</v>
      </c>
      <c r="I12" s="39">
        <v>64</v>
      </c>
      <c r="J12" s="18">
        <v>145</v>
      </c>
      <c r="K12" s="18">
        <f t="shared" ref="K12:K51" si="0">I12+J12</f>
        <v>209</v>
      </c>
      <c r="L12" s="55">
        <f t="shared" ref="L12:L51" si="1">K12/3</f>
        <v>69.666666666666671</v>
      </c>
      <c r="M12" s="56" t="s">
        <v>313</v>
      </c>
    </row>
    <row r="13" spans="1:13" ht="15.95" customHeight="1">
      <c r="A13" s="25">
        <v>2</v>
      </c>
      <c r="B13" s="37" t="s">
        <v>230</v>
      </c>
      <c r="C13" s="27" t="s">
        <v>231</v>
      </c>
      <c r="D13" s="27" t="s">
        <v>149</v>
      </c>
      <c r="E13" s="38">
        <v>9</v>
      </c>
      <c r="F13" s="39">
        <v>9</v>
      </c>
      <c r="G13" s="31" t="s">
        <v>299</v>
      </c>
      <c r="H13" s="27" t="s">
        <v>26</v>
      </c>
      <c r="I13" s="39">
        <v>57</v>
      </c>
      <c r="J13" s="18">
        <v>134</v>
      </c>
      <c r="K13" s="18">
        <f t="shared" si="0"/>
        <v>191</v>
      </c>
      <c r="L13" s="55">
        <f t="shared" si="1"/>
        <v>63.666666666666664</v>
      </c>
      <c r="M13" s="56" t="s">
        <v>314</v>
      </c>
    </row>
    <row r="14" spans="1:13" ht="15.95" customHeight="1">
      <c r="A14" s="25">
        <v>3</v>
      </c>
      <c r="B14" s="37" t="s">
        <v>287</v>
      </c>
      <c r="C14" s="27" t="s">
        <v>288</v>
      </c>
      <c r="D14" s="27" t="s">
        <v>117</v>
      </c>
      <c r="E14" s="38">
        <v>9</v>
      </c>
      <c r="F14" s="39">
        <v>9</v>
      </c>
      <c r="G14" s="31" t="s">
        <v>304</v>
      </c>
      <c r="H14" s="27" t="s">
        <v>26</v>
      </c>
      <c r="I14" s="39">
        <v>77</v>
      </c>
      <c r="J14" s="18">
        <v>114</v>
      </c>
      <c r="K14" s="18">
        <f t="shared" si="0"/>
        <v>191</v>
      </c>
      <c r="L14" s="55">
        <f t="shared" si="1"/>
        <v>63.666666666666664</v>
      </c>
      <c r="M14" s="56" t="s">
        <v>314</v>
      </c>
    </row>
    <row r="15" spans="1:13" ht="15.95" customHeight="1">
      <c r="A15" s="25">
        <v>4</v>
      </c>
      <c r="B15" s="37" t="s">
        <v>183</v>
      </c>
      <c r="C15" s="27" t="s">
        <v>54</v>
      </c>
      <c r="D15" s="27" t="s">
        <v>182</v>
      </c>
      <c r="E15" s="38">
        <v>9</v>
      </c>
      <c r="F15" s="39">
        <v>9</v>
      </c>
      <c r="G15" s="31" t="s">
        <v>297</v>
      </c>
      <c r="H15" s="27" t="s">
        <v>26</v>
      </c>
      <c r="I15" s="39">
        <v>50</v>
      </c>
      <c r="J15" s="18">
        <v>120</v>
      </c>
      <c r="K15" s="18">
        <f t="shared" si="0"/>
        <v>170</v>
      </c>
      <c r="L15" s="55">
        <f t="shared" si="1"/>
        <v>56.666666666666664</v>
      </c>
      <c r="M15" s="56" t="s">
        <v>314</v>
      </c>
    </row>
    <row r="16" spans="1:13" ht="15.95" customHeight="1">
      <c r="A16" s="25">
        <v>5</v>
      </c>
      <c r="B16" s="37" t="s">
        <v>181</v>
      </c>
      <c r="C16" s="27" t="s">
        <v>96</v>
      </c>
      <c r="D16" s="27" t="s">
        <v>94</v>
      </c>
      <c r="E16" s="38">
        <v>9</v>
      </c>
      <c r="F16" s="39">
        <v>9</v>
      </c>
      <c r="G16" s="31" t="s">
        <v>297</v>
      </c>
      <c r="H16" s="27" t="s">
        <v>26</v>
      </c>
      <c r="I16" s="39">
        <v>45</v>
      </c>
      <c r="J16" s="18">
        <v>120</v>
      </c>
      <c r="K16" s="18">
        <f t="shared" si="0"/>
        <v>165</v>
      </c>
      <c r="L16" s="55">
        <f t="shared" si="1"/>
        <v>55</v>
      </c>
      <c r="M16" s="56" t="s">
        <v>314</v>
      </c>
    </row>
    <row r="17" spans="1:13" ht="15.95" customHeight="1">
      <c r="A17" s="25">
        <v>6</v>
      </c>
      <c r="B17" s="37" t="s">
        <v>30</v>
      </c>
      <c r="C17" s="27" t="s">
        <v>31</v>
      </c>
      <c r="D17" s="27" t="s">
        <v>29</v>
      </c>
      <c r="E17" s="38">
        <v>9</v>
      </c>
      <c r="F17" s="39">
        <v>9</v>
      </c>
      <c r="G17" s="31" t="s">
        <v>293</v>
      </c>
      <c r="H17" s="27" t="s">
        <v>26</v>
      </c>
      <c r="I17" s="39">
        <v>66</v>
      </c>
      <c r="J17" s="18">
        <v>95</v>
      </c>
      <c r="K17" s="18">
        <f t="shared" si="0"/>
        <v>161</v>
      </c>
      <c r="L17" s="55">
        <f t="shared" si="1"/>
        <v>53.666666666666664</v>
      </c>
      <c r="M17" s="56" t="s">
        <v>314</v>
      </c>
    </row>
    <row r="18" spans="1:13" ht="15.95" customHeight="1">
      <c r="A18" s="25">
        <v>7</v>
      </c>
      <c r="B18" s="37" t="s">
        <v>228</v>
      </c>
      <c r="C18" s="27" t="s">
        <v>229</v>
      </c>
      <c r="D18" s="27" t="s">
        <v>227</v>
      </c>
      <c r="E18" s="38">
        <v>9</v>
      </c>
      <c r="F18" s="39">
        <v>9</v>
      </c>
      <c r="G18" s="31" t="s">
        <v>299</v>
      </c>
      <c r="H18" s="27" t="s">
        <v>26</v>
      </c>
      <c r="I18" s="39">
        <v>57</v>
      </c>
      <c r="J18" s="18">
        <v>101</v>
      </c>
      <c r="K18" s="18">
        <f t="shared" si="0"/>
        <v>158</v>
      </c>
      <c r="L18" s="55">
        <f t="shared" si="1"/>
        <v>52.666666666666664</v>
      </c>
      <c r="M18" s="56" t="s">
        <v>314</v>
      </c>
    </row>
    <row r="19" spans="1:13" ht="15.95" customHeight="1">
      <c r="A19" s="25">
        <v>8</v>
      </c>
      <c r="B19" s="37" t="s">
        <v>89</v>
      </c>
      <c r="C19" s="27" t="s">
        <v>90</v>
      </c>
      <c r="D19" s="27" t="s">
        <v>29</v>
      </c>
      <c r="E19" s="38">
        <v>9</v>
      </c>
      <c r="F19" s="39">
        <v>9</v>
      </c>
      <c r="G19" s="31" t="s">
        <v>294</v>
      </c>
      <c r="H19" s="27" t="s">
        <v>26</v>
      </c>
      <c r="I19" s="39">
        <v>66</v>
      </c>
      <c r="J19" s="18">
        <v>90</v>
      </c>
      <c r="K19" s="18">
        <f t="shared" si="0"/>
        <v>156</v>
      </c>
      <c r="L19" s="55">
        <f t="shared" si="1"/>
        <v>52</v>
      </c>
      <c r="M19" s="56" t="s">
        <v>314</v>
      </c>
    </row>
    <row r="20" spans="1:13" ht="15.95" customHeight="1">
      <c r="A20" s="25">
        <v>9</v>
      </c>
      <c r="B20" s="37" t="s">
        <v>251</v>
      </c>
      <c r="C20" s="27" t="s">
        <v>252</v>
      </c>
      <c r="D20" s="27" t="s">
        <v>250</v>
      </c>
      <c r="E20" s="38">
        <v>9</v>
      </c>
      <c r="F20" s="39">
        <v>9</v>
      </c>
      <c r="G20" s="33" t="s">
        <v>302</v>
      </c>
      <c r="H20" s="27" t="s">
        <v>26</v>
      </c>
      <c r="I20" s="39">
        <v>60</v>
      </c>
      <c r="J20" s="18">
        <v>95</v>
      </c>
      <c r="K20" s="18">
        <f t="shared" si="0"/>
        <v>155</v>
      </c>
      <c r="L20" s="55">
        <f t="shared" si="1"/>
        <v>51.666666666666664</v>
      </c>
      <c r="M20" s="56" t="s">
        <v>314</v>
      </c>
    </row>
    <row r="21" spans="1:13" ht="15.95" customHeight="1">
      <c r="A21" s="25">
        <v>10</v>
      </c>
      <c r="B21" s="37" t="s">
        <v>81</v>
      </c>
      <c r="C21" s="27" t="s">
        <v>58</v>
      </c>
      <c r="D21" s="27" t="s">
        <v>80</v>
      </c>
      <c r="E21" s="38">
        <v>9</v>
      </c>
      <c r="F21" s="39">
        <v>9</v>
      </c>
      <c r="G21" s="31" t="s">
        <v>294</v>
      </c>
      <c r="H21" s="27" t="s">
        <v>26</v>
      </c>
      <c r="I21" s="39">
        <v>28</v>
      </c>
      <c r="J21" s="18">
        <v>125</v>
      </c>
      <c r="K21" s="18">
        <f t="shared" si="0"/>
        <v>153</v>
      </c>
      <c r="L21" s="55">
        <f t="shared" si="1"/>
        <v>51</v>
      </c>
      <c r="M21" s="56" t="s">
        <v>314</v>
      </c>
    </row>
    <row r="22" spans="1:13" ht="15.95" customHeight="1">
      <c r="A22" s="25">
        <v>11</v>
      </c>
      <c r="B22" s="37" t="s">
        <v>221</v>
      </c>
      <c r="C22" s="27" t="s">
        <v>220</v>
      </c>
      <c r="D22" s="27" t="s">
        <v>219</v>
      </c>
      <c r="E22" s="38">
        <v>9</v>
      </c>
      <c r="F22" s="39">
        <v>9</v>
      </c>
      <c r="G22" s="31" t="s">
        <v>299</v>
      </c>
      <c r="H22" s="27" t="s">
        <v>26</v>
      </c>
      <c r="I22" s="39">
        <v>39</v>
      </c>
      <c r="J22" s="18">
        <v>110</v>
      </c>
      <c r="K22" s="18">
        <f t="shared" si="0"/>
        <v>149</v>
      </c>
      <c r="L22" s="55">
        <f t="shared" si="1"/>
        <v>49.666666666666664</v>
      </c>
      <c r="M22" s="56" t="s">
        <v>314</v>
      </c>
    </row>
    <row r="23" spans="1:13" ht="15.95" customHeight="1">
      <c r="A23" s="25">
        <v>12</v>
      </c>
      <c r="B23" s="37" t="s">
        <v>269</v>
      </c>
      <c r="C23" s="27" t="s">
        <v>270</v>
      </c>
      <c r="D23" s="27" t="s">
        <v>59</v>
      </c>
      <c r="E23" s="38">
        <v>9</v>
      </c>
      <c r="F23" s="39">
        <v>9</v>
      </c>
      <c r="G23" s="31" t="s">
        <v>303</v>
      </c>
      <c r="H23" s="27" t="s">
        <v>26</v>
      </c>
      <c r="I23" s="39">
        <v>52</v>
      </c>
      <c r="J23" s="18">
        <v>94</v>
      </c>
      <c r="K23" s="18">
        <f t="shared" si="0"/>
        <v>146</v>
      </c>
      <c r="L23" s="55">
        <f t="shared" si="1"/>
        <v>48.666666666666664</v>
      </c>
      <c r="M23" s="56" t="s">
        <v>314</v>
      </c>
    </row>
    <row r="24" spans="1:13" ht="15.95" customHeight="1">
      <c r="A24" s="25">
        <v>13</v>
      </c>
      <c r="B24" s="37" t="s">
        <v>215</v>
      </c>
      <c r="C24" s="27" t="s">
        <v>216</v>
      </c>
      <c r="D24" s="27" t="s">
        <v>214</v>
      </c>
      <c r="E24" s="38">
        <v>9</v>
      </c>
      <c r="F24" s="39">
        <v>9</v>
      </c>
      <c r="G24" s="31" t="s">
        <v>299</v>
      </c>
      <c r="H24" s="27" t="s">
        <v>26</v>
      </c>
      <c r="I24" s="39">
        <v>36</v>
      </c>
      <c r="J24" s="18">
        <v>110</v>
      </c>
      <c r="K24" s="18">
        <f t="shared" si="0"/>
        <v>146</v>
      </c>
      <c r="L24" s="55">
        <f t="shared" si="1"/>
        <v>48.666666666666664</v>
      </c>
      <c r="M24" s="56" t="s">
        <v>314</v>
      </c>
    </row>
    <row r="25" spans="1:13" ht="15.95" customHeight="1">
      <c r="A25" s="25">
        <v>14</v>
      </c>
      <c r="B25" s="37" t="s">
        <v>225</v>
      </c>
      <c r="C25" s="27" t="s">
        <v>226</v>
      </c>
      <c r="D25" s="27" t="s">
        <v>224</v>
      </c>
      <c r="E25" s="38">
        <v>9</v>
      </c>
      <c r="F25" s="39">
        <v>9</v>
      </c>
      <c r="G25" s="31" t="s">
        <v>299</v>
      </c>
      <c r="H25" s="27" t="s">
        <v>26</v>
      </c>
      <c r="I25" s="39">
        <v>50</v>
      </c>
      <c r="J25" s="18">
        <v>81</v>
      </c>
      <c r="K25" s="18">
        <f t="shared" si="0"/>
        <v>131</v>
      </c>
      <c r="L25" s="55">
        <f t="shared" si="1"/>
        <v>43.666666666666664</v>
      </c>
      <c r="M25" s="56" t="s">
        <v>315</v>
      </c>
    </row>
    <row r="26" spans="1:13" ht="15.95" customHeight="1">
      <c r="A26" s="25">
        <v>15</v>
      </c>
      <c r="B26" s="37" t="s">
        <v>285</v>
      </c>
      <c r="C26" s="27" t="s">
        <v>286</v>
      </c>
      <c r="D26" s="27" t="s">
        <v>284</v>
      </c>
      <c r="E26" s="38">
        <v>9</v>
      </c>
      <c r="F26" s="39">
        <v>9</v>
      </c>
      <c r="G26" s="31" t="s">
        <v>304</v>
      </c>
      <c r="H26" s="27" t="s">
        <v>26</v>
      </c>
      <c r="I26" s="39">
        <v>70</v>
      </c>
      <c r="J26" s="18">
        <v>59</v>
      </c>
      <c r="K26" s="18">
        <f t="shared" si="0"/>
        <v>129</v>
      </c>
      <c r="L26" s="55">
        <f t="shared" si="1"/>
        <v>43</v>
      </c>
      <c r="M26" s="56" t="s">
        <v>315</v>
      </c>
    </row>
    <row r="27" spans="1:13" ht="15.95" customHeight="1">
      <c r="A27" s="25">
        <v>16</v>
      </c>
      <c r="B27" s="37" t="s">
        <v>161</v>
      </c>
      <c r="C27" s="27" t="s">
        <v>51</v>
      </c>
      <c r="D27" s="27" t="s">
        <v>149</v>
      </c>
      <c r="E27" s="38">
        <v>9</v>
      </c>
      <c r="F27" s="39">
        <v>9</v>
      </c>
      <c r="G27" s="31" t="s">
        <v>306</v>
      </c>
      <c r="H27" s="27" t="s">
        <v>26</v>
      </c>
      <c r="I27" s="39">
        <v>51</v>
      </c>
      <c r="J27" s="18">
        <v>76</v>
      </c>
      <c r="K27" s="18">
        <f t="shared" si="0"/>
        <v>127</v>
      </c>
      <c r="L27" s="55">
        <f t="shared" si="1"/>
        <v>42.333333333333336</v>
      </c>
      <c r="M27" s="56" t="s">
        <v>315</v>
      </c>
    </row>
    <row r="28" spans="1:13" ht="15.95" customHeight="1">
      <c r="A28" s="25">
        <v>17</v>
      </c>
      <c r="B28" s="37" t="s">
        <v>311</v>
      </c>
      <c r="C28" s="27" t="s">
        <v>218</v>
      </c>
      <c r="D28" s="27" t="s">
        <v>217</v>
      </c>
      <c r="E28" s="38">
        <v>9</v>
      </c>
      <c r="F28" s="39">
        <v>9</v>
      </c>
      <c r="G28" s="31" t="s">
        <v>299</v>
      </c>
      <c r="H28" s="27" t="s">
        <v>26</v>
      </c>
      <c r="I28" s="39">
        <v>56</v>
      </c>
      <c r="J28" s="18">
        <v>70</v>
      </c>
      <c r="K28" s="18">
        <f t="shared" si="0"/>
        <v>126</v>
      </c>
      <c r="L28" s="55">
        <f t="shared" si="1"/>
        <v>42</v>
      </c>
      <c r="M28" s="56" t="s">
        <v>315</v>
      </c>
    </row>
    <row r="29" spans="1:13" ht="15.95" customHeight="1">
      <c r="A29" s="25">
        <v>18</v>
      </c>
      <c r="B29" s="37" t="s">
        <v>168</v>
      </c>
      <c r="C29" s="27" t="s">
        <v>169</v>
      </c>
      <c r="D29" s="27" t="s">
        <v>167</v>
      </c>
      <c r="E29" s="38">
        <v>9</v>
      </c>
      <c r="F29" s="39">
        <v>9</v>
      </c>
      <c r="G29" s="31" t="s">
        <v>305</v>
      </c>
      <c r="H29" s="27" t="s">
        <v>26</v>
      </c>
      <c r="I29" s="39">
        <v>49</v>
      </c>
      <c r="J29" s="18">
        <v>70</v>
      </c>
      <c r="K29" s="18">
        <f t="shared" si="0"/>
        <v>119</v>
      </c>
      <c r="L29" s="55">
        <f t="shared" si="1"/>
        <v>39.666666666666664</v>
      </c>
      <c r="M29" s="56" t="s">
        <v>315</v>
      </c>
    </row>
    <row r="30" spans="1:13" ht="15.95" customHeight="1">
      <c r="A30" s="25">
        <v>19</v>
      </c>
      <c r="B30" s="37" t="s">
        <v>126</v>
      </c>
      <c r="C30" s="27" t="s">
        <v>66</v>
      </c>
      <c r="D30" s="27" t="s">
        <v>125</v>
      </c>
      <c r="E30" s="38">
        <v>9</v>
      </c>
      <c r="F30" s="39">
        <v>9</v>
      </c>
      <c r="G30" s="32" t="s">
        <v>295</v>
      </c>
      <c r="H30" s="27" t="s">
        <v>26</v>
      </c>
      <c r="I30" s="39">
        <v>40</v>
      </c>
      <c r="J30" s="18">
        <v>79</v>
      </c>
      <c r="K30" s="18">
        <f t="shared" si="0"/>
        <v>119</v>
      </c>
      <c r="L30" s="55">
        <f t="shared" si="1"/>
        <v>39.666666666666664</v>
      </c>
      <c r="M30" s="56" t="s">
        <v>315</v>
      </c>
    </row>
    <row r="31" spans="1:13" ht="15.95" customHeight="1">
      <c r="A31" s="25">
        <v>20</v>
      </c>
      <c r="B31" s="37" t="s">
        <v>122</v>
      </c>
      <c r="C31" s="27" t="s">
        <v>123</v>
      </c>
      <c r="D31" s="27" t="s">
        <v>121</v>
      </c>
      <c r="E31" s="38">
        <v>9</v>
      </c>
      <c r="F31" s="39">
        <v>9</v>
      </c>
      <c r="G31" s="32" t="s">
        <v>295</v>
      </c>
      <c r="H31" s="27" t="s">
        <v>26</v>
      </c>
      <c r="I31" s="39">
        <v>48</v>
      </c>
      <c r="J31" s="18">
        <v>64</v>
      </c>
      <c r="K31" s="18">
        <f t="shared" si="0"/>
        <v>112</v>
      </c>
      <c r="L31" s="55">
        <f t="shared" si="1"/>
        <v>37.333333333333336</v>
      </c>
      <c r="M31" s="56" t="s">
        <v>315</v>
      </c>
    </row>
    <row r="32" spans="1:13" ht="15.95" customHeight="1">
      <c r="A32" s="25">
        <v>21</v>
      </c>
      <c r="B32" s="37" t="s">
        <v>124</v>
      </c>
      <c r="C32" s="27" t="s">
        <v>123</v>
      </c>
      <c r="D32" s="27" t="s">
        <v>84</v>
      </c>
      <c r="E32" s="38">
        <v>9</v>
      </c>
      <c r="F32" s="39">
        <v>9</v>
      </c>
      <c r="G32" s="32" t="s">
        <v>295</v>
      </c>
      <c r="H32" s="27" t="s">
        <v>26</v>
      </c>
      <c r="I32" s="39">
        <v>67</v>
      </c>
      <c r="J32" s="18">
        <v>30</v>
      </c>
      <c r="K32" s="18">
        <f t="shared" si="0"/>
        <v>97</v>
      </c>
      <c r="L32" s="55">
        <f t="shared" si="1"/>
        <v>32.333333333333336</v>
      </c>
      <c r="M32" s="56" t="s">
        <v>315</v>
      </c>
    </row>
    <row r="33" spans="1:13" ht="15.95" customHeight="1">
      <c r="A33" s="25">
        <v>22</v>
      </c>
      <c r="B33" s="37" t="s">
        <v>186</v>
      </c>
      <c r="C33" s="27" t="s">
        <v>93</v>
      </c>
      <c r="D33" s="27" t="s">
        <v>29</v>
      </c>
      <c r="E33" s="38">
        <v>9</v>
      </c>
      <c r="F33" s="39">
        <v>9</v>
      </c>
      <c r="G33" s="31" t="s">
        <v>298</v>
      </c>
      <c r="H33" s="27" t="s">
        <v>26</v>
      </c>
      <c r="I33" s="39">
        <v>36</v>
      </c>
      <c r="J33" s="18">
        <v>45</v>
      </c>
      <c r="K33" s="18">
        <f t="shared" si="0"/>
        <v>81</v>
      </c>
      <c r="L33" s="55">
        <f t="shared" si="1"/>
        <v>27</v>
      </c>
      <c r="M33" s="56" t="s">
        <v>315</v>
      </c>
    </row>
    <row r="34" spans="1:13" ht="15.95" customHeight="1">
      <c r="A34" s="25">
        <v>23</v>
      </c>
      <c r="B34" s="37" t="s">
        <v>188</v>
      </c>
      <c r="C34" s="27" t="s">
        <v>189</v>
      </c>
      <c r="D34" s="27" t="s">
        <v>187</v>
      </c>
      <c r="E34" s="38">
        <v>9</v>
      </c>
      <c r="F34" s="39">
        <v>9</v>
      </c>
      <c r="G34" s="31" t="s">
        <v>298</v>
      </c>
      <c r="H34" s="27" t="s">
        <v>26</v>
      </c>
      <c r="I34" s="39">
        <v>23</v>
      </c>
      <c r="J34" s="18">
        <v>45</v>
      </c>
      <c r="K34" s="18">
        <f t="shared" si="0"/>
        <v>68</v>
      </c>
      <c r="L34" s="55">
        <f t="shared" si="1"/>
        <v>22.666666666666668</v>
      </c>
      <c r="M34" s="56" t="s">
        <v>315</v>
      </c>
    </row>
    <row r="35" spans="1:13" ht="15.95" customHeight="1">
      <c r="A35" s="25">
        <v>24</v>
      </c>
      <c r="B35" s="37" t="s">
        <v>253</v>
      </c>
      <c r="C35" s="27" t="s">
        <v>61</v>
      </c>
      <c r="D35" s="27" t="s">
        <v>29</v>
      </c>
      <c r="E35" s="38">
        <v>9</v>
      </c>
      <c r="F35" s="39">
        <v>9</v>
      </c>
      <c r="G35" s="33" t="s">
        <v>302</v>
      </c>
      <c r="H35" s="27" t="s">
        <v>26</v>
      </c>
      <c r="I35" s="39">
        <v>64</v>
      </c>
      <c r="J35" s="18">
        <v>0</v>
      </c>
      <c r="K35" s="18">
        <f t="shared" si="0"/>
        <v>64</v>
      </c>
      <c r="L35" s="55">
        <f t="shared" si="1"/>
        <v>21.333333333333332</v>
      </c>
      <c r="M35" s="56" t="s">
        <v>315</v>
      </c>
    </row>
    <row r="36" spans="1:13" ht="15.95" customHeight="1">
      <c r="A36" s="25">
        <v>25</v>
      </c>
      <c r="B36" s="37" t="s">
        <v>95</v>
      </c>
      <c r="C36" s="27" t="s">
        <v>96</v>
      </c>
      <c r="D36" s="27" t="s">
        <v>94</v>
      </c>
      <c r="E36" s="38">
        <v>9</v>
      </c>
      <c r="F36" s="39">
        <v>9</v>
      </c>
      <c r="G36" s="31" t="s">
        <v>294</v>
      </c>
      <c r="H36" s="27" t="s">
        <v>26</v>
      </c>
      <c r="I36" s="39">
        <v>59</v>
      </c>
      <c r="J36" s="18">
        <v>0</v>
      </c>
      <c r="K36" s="18">
        <f t="shared" si="0"/>
        <v>59</v>
      </c>
      <c r="L36" s="55">
        <f t="shared" si="1"/>
        <v>19.666666666666668</v>
      </c>
      <c r="M36" s="56" t="s">
        <v>315</v>
      </c>
    </row>
    <row r="37" spans="1:13" ht="15.95" customHeight="1">
      <c r="A37" s="25">
        <v>26</v>
      </c>
      <c r="B37" s="37" t="s">
        <v>129</v>
      </c>
      <c r="C37" s="27" t="s">
        <v>130</v>
      </c>
      <c r="D37" s="27"/>
      <c r="E37" s="38">
        <v>9</v>
      </c>
      <c r="F37" s="39">
        <v>9</v>
      </c>
      <c r="G37" s="31" t="s">
        <v>296</v>
      </c>
      <c r="H37" s="27" t="s">
        <v>26</v>
      </c>
      <c r="I37" s="39">
        <v>46</v>
      </c>
      <c r="J37" s="18">
        <v>0</v>
      </c>
      <c r="K37" s="18">
        <f t="shared" si="0"/>
        <v>46</v>
      </c>
      <c r="L37" s="55">
        <f t="shared" si="1"/>
        <v>15.333333333333334</v>
      </c>
      <c r="M37" s="56" t="s">
        <v>315</v>
      </c>
    </row>
    <row r="38" spans="1:13" ht="15.95" customHeight="1">
      <c r="A38" s="25">
        <v>27</v>
      </c>
      <c r="B38" s="37" t="s">
        <v>248</v>
      </c>
      <c r="C38" s="27" t="s">
        <v>249</v>
      </c>
      <c r="D38" s="27" t="s">
        <v>247</v>
      </c>
      <c r="E38" s="38">
        <v>9</v>
      </c>
      <c r="F38" s="39">
        <v>9</v>
      </c>
      <c r="G38" s="31" t="s">
        <v>301</v>
      </c>
      <c r="H38" s="27" t="s">
        <v>26</v>
      </c>
      <c r="I38" s="39">
        <v>44</v>
      </c>
      <c r="J38" s="18">
        <v>0</v>
      </c>
      <c r="K38" s="18">
        <f t="shared" si="0"/>
        <v>44</v>
      </c>
      <c r="L38" s="55">
        <f t="shared" si="1"/>
        <v>14.666666666666666</v>
      </c>
      <c r="M38" s="56" t="s">
        <v>315</v>
      </c>
    </row>
    <row r="39" spans="1:13" ht="15.95" customHeight="1">
      <c r="A39" s="25">
        <v>28</v>
      </c>
      <c r="B39" s="37" t="s">
        <v>92</v>
      </c>
      <c r="C39" s="27" t="s">
        <v>93</v>
      </c>
      <c r="D39" s="27" t="s">
        <v>91</v>
      </c>
      <c r="E39" s="38">
        <v>9</v>
      </c>
      <c r="F39" s="39">
        <v>9</v>
      </c>
      <c r="G39" s="31" t="s">
        <v>294</v>
      </c>
      <c r="H39" s="27" t="s">
        <v>26</v>
      </c>
      <c r="I39" s="39">
        <v>44</v>
      </c>
      <c r="J39" s="18">
        <v>0</v>
      </c>
      <c r="K39" s="18">
        <f t="shared" si="0"/>
        <v>44</v>
      </c>
      <c r="L39" s="55">
        <f t="shared" si="1"/>
        <v>14.666666666666666</v>
      </c>
      <c r="M39" s="56" t="s">
        <v>315</v>
      </c>
    </row>
    <row r="40" spans="1:13" ht="15.95" customHeight="1">
      <c r="A40" s="25">
        <v>29</v>
      </c>
      <c r="B40" s="37" t="s">
        <v>272</v>
      </c>
      <c r="C40" s="27" t="s">
        <v>273</v>
      </c>
      <c r="D40" s="27" t="s">
        <v>271</v>
      </c>
      <c r="E40" s="38">
        <v>9</v>
      </c>
      <c r="F40" s="39">
        <v>9</v>
      </c>
      <c r="G40" s="31" t="s">
        <v>303</v>
      </c>
      <c r="H40" s="27" t="s">
        <v>26</v>
      </c>
      <c r="I40" s="39">
        <v>41</v>
      </c>
      <c r="J40" s="18">
        <v>0</v>
      </c>
      <c r="K40" s="18">
        <f t="shared" si="0"/>
        <v>41</v>
      </c>
      <c r="L40" s="55">
        <f t="shared" si="1"/>
        <v>13.666666666666666</v>
      </c>
      <c r="M40" s="56" t="s">
        <v>315</v>
      </c>
    </row>
    <row r="41" spans="1:13" ht="15.95" customHeight="1">
      <c r="A41" s="25">
        <v>30</v>
      </c>
      <c r="B41" s="37" t="s">
        <v>85</v>
      </c>
      <c r="C41" s="27" t="s">
        <v>86</v>
      </c>
      <c r="D41" s="27" t="s">
        <v>84</v>
      </c>
      <c r="E41" s="38">
        <v>9</v>
      </c>
      <c r="F41" s="39">
        <v>9</v>
      </c>
      <c r="G41" s="31" t="s">
        <v>294</v>
      </c>
      <c r="H41" s="27" t="s">
        <v>26</v>
      </c>
      <c r="I41" s="39">
        <v>41</v>
      </c>
      <c r="J41" s="18">
        <v>0</v>
      </c>
      <c r="K41" s="18">
        <f t="shared" si="0"/>
        <v>41</v>
      </c>
      <c r="L41" s="55">
        <f t="shared" si="1"/>
        <v>13.666666666666666</v>
      </c>
      <c r="M41" s="56" t="s">
        <v>315</v>
      </c>
    </row>
    <row r="42" spans="1:13" ht="15.95" customHeight="1">
      <c r="A42" s="25">
        <v>31</v>
      </c>
      <c r="B42" s="37" t="s">
        <v>222</v>
      </c>
      <c r="C42" s="27" t="s">
        <v>223</v>
      </c>
      <c r="D42" s="27" t="s">
        <v>59</v>
      </c>
      <c r="E42" s="38">
        <v>9</v>
      </c>
      <c r="F42" s="39">
        <v>9</v>
      </c>
      <c r="G42" s="31" t="s">
        <v>299</v>
      </c>
      <c r="H42" s="27" t="s">
        <v>26</v>
      </c>
      <c r="I42" s="39">
        <v>38</v>
      </c>
      <c r="J42" s="18">
        <v>0</v>
      </c>
      <c r="K42" s="18">
        <f t="shared" si="0"/>
        <v>38</v>
      </c>
      <c r="L42" s="55">
        <f t="shared" si="1"/>
        <v>12.666666666666666</v>
      </c>
      <c r="M42" s="56" t="s">
        <v>315</v>
      </c>
    </row>
    <row r="43" spans="1:13" ht="15.95" customHeight="1">
      <c r="A43" s="25">
        <v>32</v>
      </c>
      <c r="B43" s="37" t="s">
        <v>82</v>
      </c>
      <c r="C43" s="27" t="s">
        <v>83</v>
      </c>
      <c r="D43" s="27" t="s">
        <v>43</v>
      </c>
      <c r="E43" s="38">
        <v>9</v>
      </c>
      <c r="F43" s="39">
        <v>9</v>
      </c>
      <c r="G43" s="31" t="s">
        <v>294</v>
      </c>
      <c r="H43" s="27" t="s">
        <v>26</v>
      </c>
      <c r="I43" s="39">
        <v>37</v>
      </c>
      <c r="J43" s="18">
        <v>0</v>
      </c>
      <c r="K43" s="18">
        <f t="shared" si="0"/>
        <v>37</v>
      </c>
      <c r="L43" s="55">
        <f t="shared" si="1"/>
        <v>12.333333333333334</v>
      </c>
      <c r="M43" s="56" t="s">
        <v>315</v>
      </c>
    </row>
    <row r="44" spans="1:13" ht="15.95" customHeight="1">
      <c r="A44" s="25">
        <v>33</v>
      </c>
      <c r="B44" s="37" t="s">
        <v>179</v>
      </c>
      <c r="C44" s="27" t="s">
        <v>141</v>
      </c>
      <c r="D44" s="27" t="s">
        <v>29</v>
      </c>
      <c r="E44" s="38">
        <v>9</v>
      </c>
      <c r="F44" s="39">
        <v>9</v>
      </c>
      <c r="G44" s="31" t="s">
        <v>296</v>
      </c>
      <c r="H44" s="27" t="s">
        <v>26</v>
      </c>
      <c r="I44" s="39">
        <v>37</v>
      </c>
      <c r="J44" s="18">
        <v>0</v>
      </c>
      <c r="K44" s="18">
        <f t="shared" si="0"/>
        <v>37</v>
      </c>
      <c r="L44" s="55">
        <f t="shared" si="1"/>
        <v>12.333333333333334</v>
      </c>
      <c r="M44" s="56" t="s">
        <v>315</v>
      </c>
    </row>
    <row r="45" spans="1:13" ht="15.95" customHeight="1">
      <c r="A45" s="25">
        <v>34</v>
      </c>
      <c r="B45" s="37" t="s">
        <v>180</v>
      </c>
      <c r="C45" s="27" t="s">
        <v>58</v>
      </c>
      <c r="D45" s="27" t="s">
        <v>64</v>
      </c>
      <c r="E45" s="38">
        <v>9</v>
      </c>
      <c r="F45" s="39">
        <v>9</v>
      </c>
      <c r="G45" s="31" t="s">
        <v>296</v>
      </c>
      <c r="H45" s="27" t="s">
        <v>26</v>
      </c>
      <c r="I45" s="39">
        <v>37</v>
      </c>
      <c r="J45" s="18">
        <v>0</v>
      </c>
      <c r="K45" s="18">
        <f t="shared" si="0"/>
        <v>37</v>
      </c>
      <c r="L45" s="55">
        <f t="shared" si="1"/>
        <v>12.333333333333334</v>
      </c>
      <c r="M45" s="56" t="s">
        <v>315</v>
      </c>
    </row>
    <row r="46" spans="1:13" ht="15.95" customHeight="1">
      <c r="A46" s="25">
        <v>35</v>
      </c>
      <c r="B46" s="37" t="s">
        <v>176</v>
      </c>
      <c r="C46" s="27" t="s">
        <v>61</v>
      </c>
      <c r="D46" s="27" t="s">
        <v>175</v>
      </c>
      <c r="E46" s="38">
        <v>9</v>
      </c>
      <c r="F46" s="39">
        <v>9</v>
      </c>
      <c r="G46" s="31" t="s">
        <v>296</v>
      </c>
      <c r="H46" s="27" t="s">
        <v>26</v>
      </c>
      <c r="I46" s="39">
        <v>34</v>
      </c>
      <c r="J46" s="18">
        <v>0</v>
      </c>
      <c r="K46" s="18">
        <f t="shared" si="0"/>
        <v>34</v>
      </c>
      <c r="L46" s="55">
        <f t="shared" si="1"/>
        <v>11.333333333333334</v>
      </c>
      <c r="M46" s="56" t="s">
        <v>315</v>
      </c>
    </row>
    <row r="47" spans="1:13" ht="15.95" customHeight="1">
      <c r="A47" s="25">
        <v>36</v>
      </c>
      <c r="B47" s="37" t="s">
        <v>87</v>
      </c>
      <c r="C47" s="27" t="s">
        <v>88</v>
      </c>
      <c r="D47" s="27" t="s">
        <v>84</v>
      </c>
      <c r="E47" s="38">
        <v>9</v>
      </c>
      <c r="F47" s="39">
        <v>9</v>
      </c>
      <c r="G47" s="31" t="s">
        <v>294</v>
      </c>
      <c r="H47" s="27" t="s">
        <v>26</v>
      </c>
      <c r="I47" s="39">
        <v>33</v>
      </c>
      <c r="J47" s="18">
        <v>0</v>
      </c>
      <c r="K47" s="18">
        <f t="shared" si="0"/>
        <v>33</v>
      </c>
      <c r="L47" s="55">
        <f t="shared" si="1"/>
        <v>11</v>
      </c>
      <c r="M47" s="56" t="s">
        <v>315</v>
      </c>
    </row>
    <row r="48" spans="1:13" ht="15.95" customHeight="1">
      <c r="A48" s="25">
        <v>37</v>
      </c>
      <c r="B48" s="37" t="s">
        <v>177</v>
      </c>
      <c r="C48" s="27" t="s">
        <v>178</v>
      </c>
      <c r="D48" s="27" t="s">
        <v>35</v>
      </c>
      <c r="E48" s="38">
        <v>9</v>
      </c>
      <c r="F48" s="39">
        <v>9</v>
      </c>
      <c r="G48" s="31" t="s">
        <v>296</v>
      </c>
      <c r="H48" s="27" t="s">
        <v>26</v>
      </c>
      <c r="I48" s="39">
        <v>32</v>
      </c>
      <c r="J48" s="18">
        <v>0</v>
      </c>
      <c r="K48" s="18">
        <f t="shared" si="0"/>
        <v>32</v>
      </c>
      <c r="L48" s="55">
        <f t="shared" si="1"/>
        <v>10.666666666666666</v>
      </c>
      <c r="M48" s="56" t="s">
        <v>315</v>
      </c>
    </row>
    <row r="49" spans="1:13" ht="15.95" customHeight="1">
      <c r="A49" s="25">
        <v>38</v>
      </c>
      <c r="B49" s="37" t="s">
        <v>132</v>
      </c>
      <c r="C49" s="27" t="s">
        <v>133</v>
      </c>
      <c r="D49" s="27" t="s">
        <v>131</v>
      </c>
      <c r="E49" s="38">
        <v>9</v>
      </c>
      <c r="F49" s="39">
        <v>9</v>
      </c>
      <c r="G49" s="31" t="s">
        <v>296</v>
      </c>
      <c r="H49" s="27" t="s">
        <v>26</v>
      </c>
      <c r="I49" s="39">
        <v>30</v>
      </c>
      <c r="J49" s="18">
        <v>0</v>
      </c>
      <c r="K49" s="18">
        <f t="shared" si="0"/>
        <v>30</v>
      </c>
      <c r="L49" s="55">
        <f t="shared" si="1"/>
        <v>10</v>
      </c>
      <c r="M49" s="56" t="s">
        <v>315</v>
      </c>
    </row>
    <row r="50" spans="1:13" ht="15.95" customHeight="1">
      <c r="A50" s="25">
        <v>39</v>
      </c>
      <c r="B50" s="37" t="s">
        <v>79</v>
      </c>
      <c r="C50" s="27" t="s">
        <v>56</v>
      </c>
      <c r="D50" s="27" t="s">
        <v>35</v>
      </c>
      <c r="E50" s="38">
        <v>9</v>
      </c>
      <c r="F50" s="39">
        <v>9</v>
      </c>
      <c r="G50" s="31" t="s">
        <v>294</v>
      </c>
      <c r="H50" s="27" t="s">
        <v>26</v>
      </c>
      <c r="I50" s="39">
        <v>12</v>
      </c>
      <c r="J50" s="18">
        <v>0</v>
      </c>
      <c r="K50" s="18">
        <f t="shared" si="0"/>
        <v>12</v>
      </c>
      <c r="L50" s="55">
        <f t="shared" si="1"/>
        <v>4</v>
      </c>
      <c r="M50" s="56" t="s">
        <v>315</v>
      </c>
    </row>
    <row r="51" spans="1:13" ht="15.95" customHeight="1">
      <c r="A51" s="25">
        <v>40</v>
      </c>
      <c r="B51" s="37" t="s">
        <v>190</v>
      </c>
      <c r="C51" s="27" t="s">
        <v>191</v>
      </c>
      <c r="D51" s="27" t="s">
        <v>29</v>
      </c>
      <c r="E51" s="38">
        <v>9</v>
      </c>
      <c r="F51" s="39">
        <v>9</v>
      </c>
      <c r="G51" s="31" t="s">
        <v>298</v>
      </c>
      <c r="H51" s="27" t="s">
        <v>26</v>
      </c>
      <c r="I51" s="39">
        <v>11</v>
      </c>
      <c r="J51" s="18">
        <v>0</v>
      </c>
      <c r="K51" s="18">
        <f t="shared" si="0"/>
        <v>11</v>
      </c>
      <c r="L51" s="55">
        <f t="shared" si="1"/>
        <v>3.6666666666666665</v>
      </c>
      <c r="M51" s="56" t="s">
        <v>315</v>
      </c>
    </row>
  </sheetData>
  <sortState ref="A12:L51">
    <sortCondition descending="1" ref="K12:K51"/>
  </sortState>
  <mergeCells count="12">
    <mergeCell ref="H10:H11"/>
    <mergeCell ref="M10:M11"/>
    <mergeCell ref="A1:M1"/>
    <mergeCell ref="A2:M2"/>
    <mergeCell ref="A3:M3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7"/>
  <sheetViews>
    <sheetView topLeftCell="C6" workbookViewId="0">
      <selection activeCell="L12" sqref="L12:L35"/>
    </sheetView>
  </sheetViews>
  <sheetFormatPr defaultRowHeight="15"/>
  <cols>
    <col min="2" max="2" width="12.28515625" customWidth="1"/>
    <col min="3" max="3" width="11.85546875" customWidth="1"/>
    <col min="4" max="4" width="14.28515625" customWidth="1"/>
    <col min="5" max="5" width="12.28515625" style="13" customWidth="1"/>
    <col min="6" max="6" width="12" style="13" customWidth="1"/>
    <col min="7" max="7" width="26.42578125" customWidth="1"/>
    <col min="8" max="8" width="23.5703125" customWidth="1"/>
    <col min="9" max="9" width="12.85546875" customWidth="1"/>
    <col min="10" max="10" width="13.140625" customWidth="1"/>
    <col min="11" max="12" width="15.7109375" customWidth="1"/>
    <col min="13" max="13" width="17.5703125" customWidth="1"/>
  </cols>
  <sheetData>
    <row r="1" spans="1:13" ht="18.7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.7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8.75">
      <c r="A3" s="54" t="s">
        <v>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5" customHeight="1"/>
    <row r="5" spans="1:13" ht="15.75" customHeight="1">
      <c r="A5" s="3" t="s">
        <v>0</v>
      </c>
      <c r="B5" s="14"/>
      <c r="C5" s="14"/>
      <c r="D5" s="15" t="s">
        <v>26</v>
      </c>
      <c r="E5" s="19"/>
      <c r="F5" s="19"/>
      <c r="G5" s="15"/>
      <c r="H5" s="15"/>
      <c r="I5" s="3"/>
      <c r="J5" s="3"/>
      <c r="K5" s="3"/>
      <c r="L5" s="3"/>
      <c r="M5" s="3"/>
    </row>
    <row r="6" spans="1:13" ht="15.75">
      <c r="A6" s="3" t="s">
        <v>1</v>
      </c>
      <c r="B6" s="21"/>
      <c r="C6" s="21">
        <v>10</v>
      </c>
      <c r="D6" s="21"/>
      <c r="E6" s="16"/>
      <c r="F6" s="16"/>
      <c r="G6" s="21"/>
      <c r="H6" s="21"/>
      <c r="I6" s="2"/>
      <c r="J6" s="2"/>
      <c r="K6" s="2"/>
      <c r="L6" s="2"/>
      <c r="M6" s="2"/>
    </row>
    <row r="7" spans="1:13" ht="15.75">
      <c r="A7" s="3" t="s">
        <v>2</v>
      </c>
      <c r="B7" s="5"/>
      <c r="C7" s="5"/>
      <c r="D7" s="5"/>
      <c r="E7" s="20">
        <v>300</v>
      </c>
      <c r="F7" s="20"/>
      <c r="G7" s="6"/>
      <c r="H7" s="6"/>
      <c r="I7" s="2"/>
      <c r="J7" s="2"/>
      <c r="K7" s="2"/>
      <c r="L7" s="2"/>
      <c r="M7" s="2"/>
    </row>
    <row r="8" spans="1:13" ht="15.75">
      <c r="A8" s="4"/>
      <c r="B8" s="5"/>
      <c r="C8" s="5"/>
      <c r="D8" s="5"/>
      <c r="E8" s="17"/>
      <c r="F8" s="17"/>
      <c r="G8" s="5"/>
      <c r="H8" s="5"/>
      <c r="I8" s="2"/>
      <c r="J8" s="2"/>
      <c r="K8" s="2"/>
      <c r="L8" s="2"/>
      <c r="M8" s="2"/>
    </row>
    <row r="10" spans="1:13" ht="87.75" customHeight="1">
      <c r="A10" s="50" t="s">
        <v>3</v>
      </c>
      <c r="B10" s="50" t="s">
        <v>4</v>
      </c>
      <c r="C10" s="50" t="s">
        <v>5</v>
      </c>
      <c r="D10" s="50" t="s">
        <v>6</v>
      </c>
      <c r="E10" s="50" t="s">
        <v>14</v>
      </c>
      <c r="F10" s="50" t="s">
        <v>9</v>
      </c>
      <c r="G10" s="50" t="s">
        <v>12</v>
      </c>
      <c r="H10" s="50" t="s">
        <v>13</v>
      </c>
      <c r="I10" s="18" t="s">
        <v>18</v>
      </c>
      <c r="J10" s="18" t="s">
        <v>10</v>
      </c>
      <c r="K10" s="18" t="s">
        <v>11</v>
      </c>
      <c r="L10" s="18" t="s">
        <v>16</v>
      </c>
      <c r="M10" s="50" t="s">
        <v>7</v>
      </c>
    </row>
    <row r="11" spans="1:13" ht="23.25" customHeight="1">
      <c r="A11" s="51"/>
      <c r="B11" s="51"/>
      <c r="C11" s="51"/>
      <c r="D11" s="51"/>
      <c r="E11" s="51"/>
      <c r="F11" s="51"/>
      <c r="G11" s="51"/>
      <c r="H11" s="51"/>
      <c r="I11" s="18" t="s">
        <v>19</v>
      </c>
      <c r="J11" s="18" t="s">
        <v>19</v>
      </c>
      <c r="K11" s="18" t="s">
        <v>20</v>
      </c>
      <c r="L11" s="18" t="s">
        <v>21</v>
      </c>
      <c r="M11" s="51"/>
    </row>
    <row r="12" spans="1:13" s="47" customFormat="1" ht="15.95" customHeight="1">
      <c r="A12" s="35">
        <v>1</v>
      </c>
      <c r="B12" s="40" t="s">
        <v>274</v>
      </c>
      <c r="C12" s="41" t="s">
        <v>275</v>
      </c>
      <c r="D12" s="41" t="s">
        <v>84</v>
      </c>
      <c r="E12" s="42">
        <v>10</v>
      </c>
      <c r="F12" s="43">
        <v>10</v>
      </c>
      <c r="G12" s="31" t="s">
        <v>303</v>
      </c>
      <c r="H12" s="41" t="s">
        <v>26</v>
      </c>
      <c r="I12" s="43">
        <v>82</v>
      </c>
      <c r="J12" s="44">
        <v>150</v>
      </c>
      <c r="K12" s="44">
        <f t="shared" ref="K12:K30" si="0">I12+J12</f>
        <v>232</v>
      </c>
      <c r="L12" s="45">
        <f t="shared" ref="L12:L35" si="1">K12/3</f>
        <v>77.333333333333329</v>
      </c>
      <c r="M12" s="46" t="s">
        <v>313</v>
      </c>
    </row>
    <row r="13" spans="1:13" s="47" customFormat="1" ht="15.95" customHeight="1">
      <c r="A13" s="35">
        <v>2</v>
      </c>
      <c r="B13" s="40" t="s">
        <v>278</v>
      </c>
      <c r="C13" s="41" t="s">
        <v>279</v>
      </c>
      <c r="D13" s="41" t="s">
        <v>149</v>
      </c>
      <c r="E13" s="42">
        <v>10</v>
      </c>
      <c r="F13" s="43">
        <v>10</v>
      </c>
      <c r="G13" s="31" t="s">
        <v>303</v>
      </c>
      <c r="H13" s="41" t="s">
        <v>26</v>
      </c>
      <c r="I13" s="43">
        <v>105</v>
      </c>
      <c r="J13" s="44">
        <v>115</v>
      </c>
      <c r="K13" s="44">
        <f t="shared" si="0"/>
        <v>220</v>
      </c>
      <c r="L13" s="45">
        <f t="shared" si="1"/>
        <v>73.333333333333329</v>
      </c>
      <c r="M13" s="46" t="s">
        <v>314</v>
      </c>
    </row>
    <row r="14" spans="1:13" s="47" customFormat="1" ht="15.95" customHeight="1">
      <c r="A14" s="35">
        <v>3</v>
      </c>
      <c r="B14" s="40" t="s">
        <v>277</v>
      </c>
      <c r="C14" s="41" t="s">
        <v>276</v>
      </c>
      <c r="D14" s="41" t="s">
        <v>59</v>
      </c>
      <c r="E14" s="42">
        <v>10</v>
      </c>
      <c r="F14" s="43">
        <v>10</v>
      </c>
      <c r="G14" s="31" t="s">
        <v>303</v>
      </c>
      <c r="H14" s="41" t="s">
        <v>26</v>
      </c>
      <c r="I14" s="43">
        <v>75</v>
      </c>
      <c r="J14" s="44">
        <v>145</v>
      </c>
      <c r="K14" s="44">
        <f t="shared" si="0"/>
        <v>220</v>
      </c>
      <c r="L14" s="45">
        <f t="shared" si="1"/>
        <v>73.333333333333329</v>
      </c>
      <c r="M14" s="46" t="s">
        <v>314</v>
      </c>
    </row>
    <row r="15" spans="1:13" s="47" customFormat="1" ht="15.95" customHeight="1">
      <c r="A15" s="35">
        <v>4</v>
      </c>
      <c r="B15" s="40" t="s">
        <v>256</v>
      </c>
      <c r="C15" s="41" t="s">
        <v>257</v>
      </c>
      <c r="D15" s="41" t="s">
        <v>149</v>
      </c>
      <c r="E15" s="42">
        <v>10</v>
      </c>
      <c r="F15" s="43">
        <v>10</v>
      </c>
      <c r="G15" s="33" t="s">
        <v>302</v>
      </c>
      <c r="H15" s="41" t="s">
        <v>26</v>
      </c>
      <c r="I15" s="43">
        <v>87</v>
      </c>
      <c r="J15" s="44">
        <v>127</v>
      </c>
      <c r="K15" s="44">
        <f t="shared" si="0"/>
        <v>214</v>
      </c>
      <c r="L15" s="45">
        <f t="shared" si="1"/>
        <v>71.333333333333329</v>
      </c>
      <c r="M15" s="46" t="s">
        <v>314</v>
      </c>
    </row>
    <row r="16" spans="1:13" s="47" customFormat="1" ht="15.95" customHeight="1">
      <c r="A16" s="35">
        <v>5</v>
      </c>
      <c r="B16" s="40" t="s">
        <v>255</v>
      </c>
      <c r="C16" s="41" t="s">
        <v>234</v>
      </c>
      <c r="D16" s="41" t="s">
        <v>254</v>
      </c>
      <c r="E16" s="42">
        <v>10</v>
      </c>
      <c r="F16" s="43">
        <v>10</v>
      </c>
      <c r="G16" s="33" t="s">
        <v>302</v>
      </c>
      <c r="H16" s="41" t="s">
        <v>26</v>
      </c>
      <c r="I16" s="43">
        <v>74</v>
      </c>
      <c r="J16" s="44">
        <v>134</v>
      </c>
      <c r="K16" s="44">
        <f t="shared" si="0"/>
        <v>208</v>
      </c>
      <c r="L16" s="45">
        <f t="shared" si="1"/>
        <v>69.333333333333329</v>
      </c>
      <c r="M16" s="46" t="s">
        <v>314</v>
      </c>
    </row>
    <row r="17" spans="1:13" s="47" customFormat="1" ht="15.95" customHeight="1">
      <c r="A17" s="35">
        <v>6</v>
      </c>
      <c r="B17" s="48" t="s">
        <v>36</v>
      </c>
      <c r="C17" s="41" t="s">
        <v>37</v>
      </c>
      <c r="D17" s="41" t="s">
        <v>35</v>
      </c>
      <c r="E17" s="42">
        <v>10</v>
      </c>
      <c r="F17" s="43">
        <v>10</v>
      </c>
      <c r="G17" s="31" t="s">
        <v>293</v>
      </c>
      <c r="H17" s="41" t="s">
        <v>26</v>
      </c>
      <c r="I17" s="43">
        <v>80</v>
      </c>
      <c r="J17" s="44">
        <v>120</v>
      </c>
      <c r="K17" s="44">
        <f t="shared" si="0"/>
        <v>200</v>
      </c>
      <c r="L17" s="45">
        <f t="shared" si="1"/>
        <v>66.666666666666671</v>
      </c>
      <c r="M17" s="46" t="s">
        <v>314</v>
      </c>
    </row>
    <row r="18" spans="1:13" s="47" customFormat="1" ht="15.95" customHeight="1">
      <c r="A18" s="35">
        <v>7</v>
      </c>
      <c r="B18" s="48" t="s">
        <v>33</v>
      </c>
      <c r="C18" s="41" t="s">
        <v>34</v>
      </c>
      <c r="D18" s="41" t="s">
        <v>32</v>
      </c>
      <c r="E18" s="42">
        <v>10</v>
      </c>
      <c r="F18" s="43">
        <v>10</v>
      </c>
      <c r="G18" s="31" t="s">
        <v>293</v>
      </c>
      <c r="H18" s="41" t="s">
        <v>26</v>
      </c>
      <c r="I18" s="43">
        <v>77</v>
      </c>
      <c r="J18" s="44">
        <v>120</v>
      </c>
      <c r="K18" s="44">
        <f t="shared" si="0"/>
        <v>197</v>
      </c>
      <c r="L18" s="45">
        <f t="shared" si="1"/>
        <v>65.666666666666671</v>
      </c>
      <c r="M18" s="46" t="s">
        <v>314</v>
      </c>
    </row>
    <row r="19" spans="1:13" s="47" customFormat="1" ht="15.95" customHeight="1">
      <c r="A19" s="35">
        <v>8</v>
      </c>
      <c r="B19" s="48" t="s">
        <v>98</v>
      </c>
      <c r="C19" s="41" t="s">
        <v>99</v>
      </c>
      <c r="D19" s="41" t="s">
        <v>97</v>
      </c>
      <c r="E19" s="42">
        <v>10</v>
      </c>
      <c r="F19" s="43">
        <v>10</v>
      </c>
      <c r="G19" s="31" t="s">
        <v>294</v>
      </c>
      <c r="H19" s="41" t="s">
        <v>26</v>
      </c>
      <c r="I19" s="43">
        <v>79</v>
      </c>
      <c r="J19" s="44">
        <v>109</v>
      </c>
      <c r="K19" s="44">
        <f t="shared" si="0"/>
        <v>188</v>
      </c>
      <c r="L19" s="45">
        <f t="shared" si="1"/>
        <v>62.666666666666664</v>
      </c>
      <c r="M19" s="46" t="s">
        <v>314</v>
      </c>
    </row>
    <row r="20" spans="1:13" s="47" customFormat="1" ht="15.95" customHeight="1">
      <c r="A20" s="35">
        <v>9</v>
      </c>
      <c r="B20" s="48" t="s">
        <v>171</v>
      </c>
      <c r="C20" s="41" t="s">
        <v>172</v>
      </c>
      <c r="D20" s="41" t="s">
        <v>170</v>
      </c>
      <c r="E20" s="42">
        <v>10</v>
      </c>
      <c r="F20" s="43">
        <v>10</v>
      </c>
      <c r="G20" s="31" t="s">
        <v>304</v>
      </c>
      <c r="H20" s="41" t="s">
        <v>26</v>
      </c>
      <c r="I20" s="43">
        <v>55</v>
      </c>
      <c r="J20" s="44">
        <v>120</v>
      </c>
      <c r="K20" s="44">
        <f t="shared" si="0"/>
        <v>175</v>
      </c>
      <c r="L20" s="45">
        <f t="shared" si="1"/>
        <v>58.333333333333336</v>
      </c>
      <c r="M20" s="46" t="s">
        <v>314</v>
      </c>
    </row>
    <row r="21" spans="1:13" s="47" customFormat="1" ht="15.95" customHeight="1">
      <c r="A21" s="35">
        <v>10</v>
      </c>
      <c r="B21" s="48" t="s">
        <v>100</v>
      </c>
      <c r="C21" s="41" t="s">
        <v>101</v>
      </c>
      <c r="D21" s="41" t="s">
        <v>29</v>
      </c>
      <c r="E21" s="42">
        <v>10</v>
      </c>
      <c r="F21" s="43">
        <v>10</v>
      </c>
      <c r="G21" s="31" t="s">
        <v>294</v>
      </c>
      <c r="H21" s="41" t="s">
        <v>26</v>
      </c>
      <c r="I21" s="43">
        <v>85</v>
      </c>
      <c r="J21" s="44">
        <v>85</v>
      </c>
      <c r="K21" s="44">
        <f t="shared" si="0"/>
        <v>170</v>
      </c>
      <c r="L21" s="45">
        <f t="shared" si="1"/>
        <v>56.666666666666664</v>
      </c>
      <c r="M21" s="46" t="s">
        <v>315</v>
      </c>
    </row>
    <row r="22" spans="1:13" s="47" customFormat="1" ht="15.95" customHeight="1">
      <c r="A22" s="35">
        <v>11</v>
      </c>
      <c r="B22" s="40" t="s">
        <v>235</v>
      </c>
      <c r="C22" s="41" t="s">
        <v>236</v>
      </c>
      <c r="D22" s="41" t="s">
        <v>73</v>
      </c>
      <c r="E22" s="42">
        <v>10</v>
      </c>
      <c r="F22" s="43">
        <v>10</v>
      </c>
      <c r="G22" s="31" t="s">
        <v>299</v>
      </c>
      <c r="H22" s="41" t="s">
        <v>26</v>
      </c>
      <c r="I22" s="43">
        <v>38</v>
      </c>
      <c r="J22" s="44">
        <v>130</v>
      </c>
      <c r="K22" s="44">
        <f t="shared" si="0"/>
        <v>168</v>
      </c>
      <c r="L22" s="45">
        <f t="shared" si="1"/>
        <v>56</v>
      </c>
      <c r="M22" s="46" t="s">
        <v>315</v>
      </c>
    </row>
    <row r="23" spans="1:13" s="47" customFormat="1" ht="15.95" customHeight="1">
      <c r="A23" s="35">
        <v>12</v>
      </c>
      <c r="B23" s="48" t="s">
        <v>104</v>
      </c>
      <c r="C23" s="41" t="s">
        <v>105</v>
      </c>
      <c r="D23" s="41" t="s">
        <v>103</v>
      </c>
      <c r="E23" s="42">
        <v>10</v>
      </c>
      <c r="F23" s="43">
        <v>10</v>
      </c>
      <c r="G23" s="31" t="s">
        <v>294</v>
      </c>
      <c r="H23" s="41" t="s">
        <v>26</v>
      </c>
      <c r="I23" s="43">
        <v>57</v>
      </c>
      <c r="J23" s="44">
        <v>109</v>
      </c>
      <c r="K23" s="44">
        <f t="shared" si="0"/>
        <v>166</v>
      </c>
      <c r="L23" s="45">
        <f t="shared" si="1"/>
        <v>55.333333333333336</v>
      </c>
      <c r="M23" s="46" t="s">
        <v>315</v>
      </c>
    </row>
    <row r="24" spans="1:13" s="47" customFormat="1" ht="15.95" customHeight="1">
      <c r="A24" s="35">
        <v>13</v>
      </c>
      <c r="B24" s="40" t="s">
        <v>292</v>
      </c>
      <c r="C24" s="41" t="s">
        <v>172</v>
      </c>
      <c r="D24" s="41" t="s">
        <v>94</v>
      </c>
      <c r="E24" s="42">
        <v>10</v>
      </c>
      <c r="F24" s="43">
        <v>10</v>
      </c>
      <c r="G24" s="31" t="s">
        <v>304</v>
      </c>
      <c r="H24" s="41" t="s">
        <v>26</v>
      </c>
      <c r="I24" s="43">
        <v>50</v>
      </c>
      <c r="J24" s="44">
        <v>114</v>
      </c>
      <c r="K24" s="44">
        <f t="shared" si="0"/>
        <v>164</v>
      </c>
      <c r="L24" s="45">
        <f t="shared" si="1"/>
        <v>54.666666666666664</v>
      </c>
      <c r="M24" s="46" t="s">
        <v>315</v>
      </c>
    </row>
    <row r="25" spans="1:13" s="47" customFormat="1" ht="15.95" customHeight="1">
      <c r="A25" s="35">
        <v>14</v>
      </c>
      <c r="B25" s="48" t="s">
        <v>173</v>
      </c>
      <c r="C25" s="41" t="s">
        <v>174</v>
      </c>
      <c r="D25" s="41" t="s">
        <v>49</v>
      </c>
      <c r="E25" s="42">
        <v>10</v>
      </c>
      <c r="F25" s="43">
        <v>10</v>
      </c>
      <c r="G25" s="31" t="s">
        <v>304</v>
      </c>
      <c r="H25" s="41" t="s">
        <v>26</v>
      </c>
      <c r="I25" s="43">
        <v>69</v>
      </c>
      <c r="J25" s="44">
        <v>60</v>
      </c>
      <c r="K25" s="44">
        <f t="shared" si="0"/>
        <v>129</v>
      </c>
      <c r="L25" s="45">
        <f t="shared" si="1"/>
        <v>43</v>
      </c>
      <c r="M25" s="46" t="s">
        <v>315</v>
      </c>
    </row>
    <row r="26" spans="1:13" s="47" customFormat="1" ht="15.95" customHeight="1">
      <c r="A26" s="35">
        <v>15</v>
      </c>
      <c r="B26" s="40" t="s">
        <v>291</v>
      </c>
      <c r="C26" s="41" t="s">
        <v>290</v>
      </c>
      <c r="D26" s="41" t="s">
        <v>91</v>
      </c>
      <c r="E26" s="42">
        <v>10</v>
      </c>
      <c r="F26" s="43">
        <v>10</v>
      </c>
      <c r="G26" s="31" t="s">
        <v>304</v>
      </c>
      <c r="H26" s="41" t="s">
        <v>26</v>
      </c>
      <c r="I26" s="43">
        <v>48</v>
      </c>
      <c r="J26" s="44">
        <v>79</v>
      </c>
      <c r="K26" s="44">
        <f t="shared" si="0"/>
        <v>127</v>
      </c>
      <c r="L26" s="45">
        <f t="shared" si="1"/>
        <v>42.333333333333336</v>
      </c>
      <c r="M26" s="46" t="s">
        <v>315</v>
      </c>
    </row>
    <row r="27" spans="1:13" s="47" customFormat="1" ht="15.95" customHeight="1">
      <c r="A27" s="35">
        <v>16</v>
      </c>
      <c r="B27" s="40" t="s">
        <v>192</v>
      </c>
      <c r="C27" s="41" t="s">
        <v>193</v>
      </c>
      <c r="D27" s="41" t="s">
        <v>121</v>
      </c>
      <c r="E27" s="42">
        <v>10</v>
      </c>
      <c r="F27" s="43">
        <v>10</v>
      </c>
      <c r="G27" s="31" t="s">
        <v>298</v>
      </c>
      <c r="H27" s="41" t="s">
        <v>26</v>
      </c>
      <c r="I27" s="43">
        <v>44</v>
      </c>
      <c r="J27" s="44">
        <v>79</v>
      </c>
      <c r="K27" s="44">
        <f t="shared" si="0"/>
        <v>123</v>
      </c>
      <c r="L27" s="45">
        <f t="shared" si="1"/>
        <v>41</v>
      </c>
      <c r="M27" s="46" t="s">
        <v>315</v>
      </c>
    </row>
    <row r="28" spans="1:13" s="47" customFormat="1" ht="15.95" customHeight="1">
      <c r="A28" s="35">
        <v>17</v>
      </c>
      <c r="B28" s="40" t="s">
        <v>289</v>
      </c>
      <c r="C28" s="41" t="s">
        <v>31</v>
      </c>
      <c r="D28" s="41" t="s">
        <v>114</v>
      </c>
      <c r="E28" s="42">
        <v>10</v>
      </c>
      <c r="F28" s="43">
        <v>10</v>
      </c>
      <c r="G28" s="31" t="s">
        <v>304</v>
      </c>
      <c r="H28" s="41" t="s">
        <v>26</v>
      </c>
      <c r="I28" s="43">
        <v>34</v>
      </c>
      <c r="J28" s="44">
        <v>81</v>
      </c>
      <c r="K28" s="44">
        <f t="shared" si="0"/>
        <v>115</v>
      </c>
      <c r="L28" s="45">
        <f t="shared" si="1"/>
        <v>38.333333333333336</v>
      </c>
      <c r="M28" s="46" t="s">
        <v>315</v>
      </c>
    </row>
    <row r="29" spans="1:13" s="47" customFormat="1" ht="15.95" customHeight="1">
      <c r="A29" s="35">
        <v>18</v>
      </c>
      <c r="B29" s="48" t="s">
        <v>102</v>
      </c>
      <c r="C29" s="41" t="s">
        <v>69</v>
      </c>
      <c r="D29" s="41" t="s">
        <v>43</v>
      </c>
      <c r="E29" s="42">
        <v>10</v>
      </c>
      <c r="F29" s="43">
        <v>10</v>
      </c>
      <c r="G29" s="31" t="s">
        <v>294</v>
      </c>
      <c r="H29" s="41" t="s">
        <v>26</v>
      </c>
      <c r="I29" s="43">
        <v>26</v>
      </c>
      <c r="J29" s="44">
        <v>54</v>
      </c>
      <c r="K29" s="44">
        <f t="shared" si="0"/>
        <v>80</v>
      </c>
      <c r="L29" s="45">
        <f t="shared" si="1"/>
        <v>26.666666666666668</v>
      </c>
      <c r="M29" s="46" t="s">
        <v>315</v>
      </c>
    </row>
    <row r="30" spans="1:13" s="47" customFormat="1" ht="15.95" customHeight="1">
      <c r="A30" s="35">
        <v>19</v>
      </c>
      <c r="B30" s="40" t="s">
        <v>195</v>
      </c>
      <c r="C30" s="41" t="s">
        <v>196</v>
      </c>
      <c r="D30" s="41" t="s">
        <v>194</v>
      </c>
      <c r="E30" s="42">
        <v>10</v>
      </c>
      <c r="F30" s="43">
        <v>10</v>
      </c>
      <c r="G30" s="31" t="s">
        <v>298</v>
      </c>
      <c r="H30" s="41" t="s">
        <v>26</v>
      </c>
      <c r="I30" s="43">
        <v>20</v>
      </c>
      <c r="J30" s="44">
        <v>57</v>
      </c>
      <c r="K30" s="44">
        <f t="shared" si="0"/>
        <v>77</v>
      </c>
      <c r="L30" s="45">
        <f t="shared" si="1"/>
        <v>25.666666666666668</v>
      </c>
      <c r="M30" s="46" t="s">
        <v>315</v>
      </c>
    </row>
    <row r="31" spans="1:13" s="47" customFormat="1" ht="15.95" customHeight="1">
      <c r="A31" s="35">
        <v>20</v>
      </c>
      <c r="B31" s="48" t="s">
        <v>143</v>
      </c>
      <c r="C31" s="41" t="s">
        <v>144</v>
      </c>
      <c r="D31" s="41" t="s">
        <v>142</v>
      </c>
      <c r="E31" s="42">
        <v>10</v>
      </c>
      <c r="F31" s="43">
        <v>10</v>
      </c>
      <c r="G31" s="31" t="s">
        <v>309</v>
      </c>
      <c r="H31" s="41" t="s">
        <v>26</v>
      </c>
      <c r="I31" s="43">
        <v>81</v>
      </c>
      <c r="J31" s="44">
        <v>0</v>
      </c>
      <c r="K31" s="44">
        <f t="shared" ref="K31:K35" si="2">I31+J31</f>
        <v>81</v>
      </c>
      <c r="L31" s="45">
        <f t="shared" si="1"/>
        <v>27</v>
      </c>
      <c r="M31" s="46" t="s">
        <v>315</v>
      </c>
    </row>
    <row r="32" spans="1:13" s="47" customFormat="1" ht="15.95" customHeight="1">
      <c r="A32" s="35">
        <v>21</v>
      </c>
      <c r="B32" s="40" t="s">
        <v>233</v>
      </c>
      <c r="C32" s="41" t="s">
        <v>234</v>
      </c>
      <c r="D32" s="41" t="s">
        <v>232</v>
      </c>
      <c r="E32" s="42">
        <v>10</v>
      </c>
      <c r="F32" s="43">
        <v>10</v>
      </c>
      <c r="G32" s="31" t="s">
        <v>299</v>
      </c>
      <c r="H32" s="41" t="s">
        <v>26</v>
      </c>
      <c r="I32" s="43">
        <v>23</v>
      </c>
      <c r="J32" s="44">
        <v>0</v>
      </c>
      <c r="K32" s="44">
        <f t="shared" si="2"/>
        <v>23</v>
      </c>
      <c r="L32" s="45">
        <f t="shared" si="1"/>
        <v>7.666666666666667</v>
      </c>
      <c r="M32" s="46" t="s">
        <v>315</v>
      </c>
    </row>
    <row r="33" spans="1:13" s="47" customFormat="1" ht="15.95" customHeight="1">
      <c r="A33" s="35">
        <v>22</v>
      </c>
      <c r="B33" s="48" t="s">
        <v>136</v>
      </c>
      <c r="C33" s="41" t="s">
        <v>86</v>
      </c>
      <c r="D33" s="41" t="s">
        <v>29</v>
      </c>
      <c r="E33" s="42">
        <v>10</v>
      </c>
      <c r="F33" s="43">
        <v>10</v>
      </c>
      <c r="G33" s="31" t="s">
        <v>310</v>
      </c>
      <c r="H33" s="41" t="s">
        <v>26</v>
      </c>
      <c r="I33" s="43">
        <v>56</v>
      </c>
      <c r="J33" s="44">
        <v>0</v>
      </c>
      <c r="K33" s="44">
        <f t="shared" si="2"/>
        <v>56</v>
      </c>
      <c r="L33" s="45">
        <f t="shared" si="1"/>
        <v>18.666666666666668</v>
      </c>
      <c r="M33" s="46" t="s">
        <v>315</v>
      </c>
    </row>
    <row r="34" spans="1:13" s="47" customFormat="1" ht="15.95" customHeight="1">
      <c r="A34" s="35">
        <v>23</v>
      </c>
      <c r="B34" s="40" t="s">
        <v>237</v>
      </c>
      <c r="C34" s="41" t="s">
        <v>238</v>
      </c>
      <c r="D34" s="41" t="s">
        <v>70</v>
      </c>
      <c r="E34" s="42">
        <v>10</v>
      </c>
      <c r="F34" s="43">
        <v>10</v>
      </c>
      <c r="G34" s="31" t="s">
        <v>299</v>
      </c>
      <c r="H34" s="41" t="s">
        <v>26</v>
      </c>
      <c r="I34" s="43">
        <v>35</v>
      </c>
      <c r="J34" s="44">
        <v>0</v>
      </c>
      <c r="K34" s="44">
        <f t="shared" si="2"/>
        <v>35</v>
      </c>
      <c r="L34" s="45">
        <f t="shared" si="1"/>
        <v>11.666666666666666</v>
      </c>
      <c r="M34" s="46" t="s">
        <v>315</v>
      </c>
    </row>
    <row r="35" spans="1:13" s="47" customFormat="1" ht="15.95" customHeight="1">
      <c r="A35" s="35">
        <v>24</v>
      </c>
      <c r="B35" s="48" t="s">
        <v>140</v>
      </c>
      <c r="C35" s="41" t="s">
        <v>141</v>
      </c>
      <c r="D35" s="41" t="s">
        <v>43</v>
      </c>
      <c r="E35" s="42">
        <v>10</v>
      </c>
      <c r="F35" s="43">
        <v>10</v>
      </c>
      <c r="G35" s="31" t="s">
        <v>309</v>
      </c>
      <c r="H35" s="41" t="s">
        <v>26</v>
      </c>
      <c r="I35" s="43">
        <v>28</v>
      </c>
      <c r="J35" s="44">
        <v>0</v>
      </c>
      <c r="K35" s="44">
        <f t="shared" si="2"/>
        <v>28</v>
      </c>
      <c r="L35" s="45">
        <f t="shared" si="1"/>
        <v>9.3333333333333339</v>
      </c>
      <c r="M35" s="46" t="s">
        <v>315</v>
      </c>
    </row>
    <row r="36" spans="1:13" s="47" customFormat="1">
      <c r="E36" s="49"/>
      <c r="F36" s="49"/>
    </row>
    <row r="37" spans="1:13" s="47" customFormat="1">
      <c r="E37" s="49"/>
      <c r="F37" s="49"/>
    </row>
  </sheetData>
  <mergeCells count="12">
    <mergeCell ref="H10:H11"/>
    <mergeCell ref="M10:M11"/>
    <mergeCell ref="A1:M1"/>
    <mergeCell ref="A2:M2"/>
    <mergeCell ref="A3:M3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2"/>
  <sheetViews>
    <sheetView topLeftCell="D12" workbookViewId="0">
      <selection activeCell="M12" sqref="M12:M32"/>
    </sheetView>
  </sheetViews>
  <sheetFormatPr defaultRowHeight="15"/>
  <cols>
    <col min="2" max="2" width="12.28515625" customWidth="1"/>
    <col min="3" max="3" width="11.85546875" customWidth="1"/>
    <col min="4" max="4" width="14.28515625" customWidth="1"/>
    <col min="5" max="5" width="12.28515625" style="13" customWidth="1"/>
    <col min="6" max="6" width="12" style="13" customWidth="1"/>
    <col min="7" max="7" width="26.42578125" customWidth="1"/>
    <col min="8" max="8" width="23.5703125" customWidth="1"/>
    <col min="9" max="9" width="12.85546875" customWidth="1"/>
    <col min="10" max="10" width="13.140625" customWidth="1"/>
    <col min="11" max="12" width="15.7109375" customWidth="1"/>
    <col min="13" max="13" width="17.5703125" customWidth="1"/>
  </cols>
  <sheetData>
    <row r="1" spans="1:13" ht="18.7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.7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18.75">
      <c r="A3" s="54" t="s">
        <v>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5" customHeight="1"/>
    <row r="5" spans="1:13" ht="15.75" customHeight="1">
      <c r="A5" s="3" t="s">
        <v>0</v>
      </c>
      <c r="B5" s="14"/>
      <c r="C5" s="14"/>
      <c r="D5" s="15" t="s">
        <v>25</v>
      </c>
      <c r="E5" s="19"/>
      <c r="F5" s="19"/>
      <c r="G5" s="15"/>
      <c r="H5" s="15"/>
      <c r="I5" s="3"/>
      <c r="J5" s="3"/>
      <c r="K5" s="3"/>
      <c r="L5" s="3"/>
      <c r="M5" s="3"/>
    </row>
    <row r="6" spans="1:13" ht="15.75">
      <c r="A6" s="3" t="s">
        <v>1</v>
      </c>
      <c r="B6" s="21"/>
      <c r="C6" s="21">
        <v>11</v>
      </c>
      <c r="D6" s="21"/>
      <c r="E6" s="16"/>
      <c r="F6" s="16"/>
      <c r="G6" s="21"/>
      <c r="H6" s="21"/>
      <c r="I6" s="2"/>
      <c r="J6" s="2"/>
      <c r="K6" s="2"/>
      <c r="L6" s="2"/>
      <c r="M6" s="2"/>
    </row>
    <row r="7" spans="1:13" ht="15.75">
      <c r="A7" s="3" t="s">
        <v>2</v>
      </c>
      <c r="B7" s="5"/>
      <c r="C7" s="5"/>
      <c r="D7" s="5"/>
      <c r="E7" s="20">
        <v>300</v>
      </c>
      <c r="F7" s="20"/>
      <c r="G7" s="6"/>
      <c r="H7" s="6"/>
      <c r="I7" s="2"/>
      <c r="J7" s="2"/>
      <c r="K7" s="2"/>
      <c r="L7" s="2"/>
      <c r="M7" s="2"/>
    </row>
    <row r="8" spans="1:13" ht="15.75">
      <c r="A8" s="4"/>
      <c r="B8" s="5"/>
      <c r="C8" s="5"/>
      <c r="D8" s="5"/>
      <c r="E8" s="17"/>
      <c r="F8" s="17"/>
      <c r="G8" s="5"/>
      <c r="H8" s="5"/>
      <c r="I8" s="2"/>
      <c r="J8" s="2"/>
      <c r="K8" s="2"/>
      <c r="L8" s="2"/>
      <c r="M8" s="2"/>
    </row>
    <row r="10" spans="1:13" ht="87.75" customHeight="1">
      <c r="A10" s="50" t="s">
        <v>3</v>
      </c>
      <c r="B10" s="50" t="s">
        <v>4</v>
      </c>
      <c r="C10" s="50" t="s">
        <v>5</v>
      </c>
      <c r="D10" s="50" t="s">
        <v>6</v>
      </c>
      <c r="E10" s="50" t="s">
        <v>14</v>
      </c>
      <c r="F10" s="50" t="s">
        <v>9</v>
      </c>
      <c r="G10" s="50" t="s">
        <v>12</v>
      </c>
      <c r="H10" s="50" t="s">
        <v>13</v>
      </c>
      <c r="I10" s="18" t="s">
        <v>18</v>
      </c>
      <c r="J10" s="18" t="s">
        <v>10</v>
      </c>
      <c r="K10" s="18" t="s">
        <v>11</v>
      </c>
      <c r="L10" s="18" t="s">
        <v>16</v>
      </c>
      <c r="M10" s="50" t="s">
        <v>7</v>
      </c>
    </row>
    <row r="11" spans="1:13" ht="23.25" customHeight="1">
      <c r="A11" s="51"/>
      <c r="B11" s="51"/>
      <c r="C11" s="51"/>
      <c r="D11" s="51"/>
      <c r="E11" s="51"/>
      <c r="F11" s="51"/>
      <c r="G11" s="51"/>
      <c r="H11" s="51"/>
      <c r="I11" s="18" t="s">
        <v>19</v>
      </c>
      <c r="J11" s="18" t="s">
        <v>19</v>
      </c>
      <c r="K11" s="18" t="s">
        <v>20</v>
      </c>
      <c r="L11" s="18" t="s">
        <v>21</v>
      </c>
      <c r="M11" s="51"/>
    </row>
    <row r="12" spans="1:13" s="2" customFormat="1" ht="15.95" customHeight="1">
      <c r="A12" s="25">
        <v>1</v>
      </c>
      <c r="B12" s="37" t="s">
        <v>110</v>
      </c>
      <c r="C12" s="27" t="s">
        <v>111</v>
      </c>
      <c r="D12" s="27" t="s">
        <v>109</v>
      </c>
      <c r="E12" s="38">
        <v>11</v>
      </c>
      <c r="F12" s="39">
        <v>11</v>
      </c>
      <c r="G12" s="31" t="s">
        <v>294</v>
      </c>
      <c r="H12" s="27" t="s">
        <v>26</v>
      </c>
      <c r="I12" s="39">
        <v>117</v>
      </c>
      <c r="J12" s="18">
        <v>120</v>
      </c>
      <c r="K12" s="18">
        <f t="shared" ref="K12:K32" si="0">I12+J12</f>
        <v>237</v>
      </c>
      <c r="L12" s="36">
        <f t="shared" ref="L12:L32" si="1">K12/3</f>
        <v>79</v>
      </c>
      <c r="M12" s="34" t="s">
        <v>313</v>
      </c>
    </row>
    <row r="13" spans="1:13" s="2" customFormat="1" ht="15.95" customHeight="1">
      <c r="A13" s="25">
        <v>2</v>
      </c>
      <c r="B13" s="37" t="s">
        <v>38</v>
      </c>
      <c r="C13" s="27" t="s">
        <v>39</v>
      </c>
      <c r="D13" s="27" t="s">
        <v>29</v>
      </c>
      <c r="E13" s="38">
        <v>11</v>
      </c>
      <c r="F13" s="39">
        <v>11</v>
      </c>
      <c r="G13" s="31" t="s">
        <v>293</v>
      </c>
      <c r="H13" s="27" t="s">
        <v>26</v>
      </c>
      <c r="I13" s="39">
        <v>87</v>
      </c>
      <c r="J13" s="18">
        <v>135</v>
      </c>
      <c r="K13" s="18">
        <f t="shared" si="0"/>
        <v>222</v>
      </c>
      <c r="L13" s="36">
        <f t="shared" si="1"/>
        <v>74</v>
      </c>
      <c r="M13" s="34" t="s">
        <v>314</v>
      </c>
    </row>
    <row r="14" spans="1:13" s="2" customFormat="1" ht="15.95" customHeight="1">
      <c r="A14" s="25">
        <v>3</v>
      </c>
      <c r="B14" s="37" t="s">
        <v>41</v>
      </c>
      <c r="C14" s="27" t="s">
        <v>42</v>
      </c>
      <c r="D14" s="27" t="s">
        <v>40</v>
      </c>
      <c r="E14" s="38">
        <v>11</v>
      </c>
      <c r="F14" s="39">
        <v>11</v>
      </c>
      <c r="G14" s="31" t="s">
        <v>293</v>
      </c>
      <c r="H14" s="27" t="s">
        <v>26</v>
      </c>
      <c r="I14" s="39">
        <v>84</v>
      </c>
      <c r="J14" s="18">
        <v>135</v>
      </c>
      <c r="K14" s="18">
        <f t="shared" si="0"/>
        <v>219</v>
      </c>
      <c r="L14" s="36">
        <f t="shared" si="1"/>
        <v>73</v>
      </c>
      <c r="M14" s="34" t="s">
        <v>314</v>
      </c>
    </row>
    <row r="15" spans="1:13" s="2" customFormat="1" ht="15.95" customHeight="1">
      <c r="A15" s="25">
        <v>4</v>
      </c>
      <c r="B15" s="37" t="s">
        <v>112</v>
      </c>
      <c r="C15" s="27" t="s">
        <v>113</v>
      </c>
      <c r="D15" s="27" t="s">
        <v>97</v>
      </c>
      <c r="E15" s="38">
        <v>11</v>
      </c>
      <c r="F15" s="39">
        <v>11</v>
      </c>
      <c r="G15" s="31" t="s">
        <v>294</v>
      </c>
      <c r="H15" s="27" t="s">
        <v>26</v>
      </c>
      <c r="I15" s="39">
        <v>76</v>
      </c>
      <c r="J15" s="18">
        <v>118</v>
      </c>
      <c r="K15" s="18">
        <f t="shared" si="0"/>
        <v>194</v>
      </c>
      <c r="L15" s="36">
        <f t="shared" si="1"/>
        <v>64.666666666666671</v>
      </c>
      <c r="M15" s="34" t="s">
        <v>314</v>
      </c>
    </row>
    <row r="16" spans="1:13" s="2" customFormat="1" ht="15.95" customHeight="1">
      <c r="A16" s="25">
        <v>5</v>
      </c>
      <c r="B16" s="37" t="s">
        <v>156</v>
      </c>
      <c r="C16" s="27" t="s">
        <v>157</v>
      </c>
      <c r="D16" s="27" t="s">
        <v>155</v>
      </c>
      <c r="E16" s="38">
        <v>11</v>
      </c>
      <c r="F16" s="39">
        <v>11</v>
      </c>
      <c r="G16" s="31" t="s">
        <v>306</v>
      </c>
      <c r="H16" s="27" t="s">
        <v>26</v>
      </c>
      <c r="I16" s="39">
        <v>59</v>
      </c>
      <c r="J16" s="18">
        <v>128</v>
      </c>
      <c r="K16" s="18">
        <f t="shared" si="0"/>
        <v>187</v>
      </c>
      <c r="L16" s="36">
        <f t="shared" si="1"/>
        <v>62.333333333333336</v>
      </c>
      <c r="M16" s="34" t="s">
        <v>314</v>
      </c>
    </row>
    <row r="17" spans="1:13" s="2" customFormat="1" ht="15.95" customHeight="1">
      <c r="A17" s="25">
        <v>6</v>
      </c>
      <c r="B17" s="37" t="s">
        <v>184</v>
      </c>
      <c r="C17" s="27" t="s">
        <v>141</v>
      </c>
      <c r="D17" s="27" t="s">
        <v>84</v>
      </c>
      <c r="E17" s="38">
        <v>11</v>
      </c>
      <c r="F17" s="39">
        <v>11</v>
      </c>
      <c r="G17" s="31" t="s">
        <v>297</v>
      </c>
      <c r="H17" s="27" t="s">
        <v>26</v>
      </c>
      <c r="I17" s="39">
        <v>32</v>
      </c>
      <c r="J17" s="18">
        <v>150</v>
      </c>
      <c r="K17" s="18">
        <f t="shared" si="0"/>
        <v>182</v>
      </c>
      <c r="L17" s="36">
        <f t="shared" si="1"/>
        <v>60.666666666666664</v>
      </c>
      <c r="M17" s="34" t="s">
        <v>314</v>
      </c>
    </row>
    <row r="18" spans="1:13" s="2" customFormat="1" ht="15.95" customHeight="1">
      <c r="A18" s="25">
        <v>7</v>
      </c>
      <c r="B18" s="37" t="s">
        <v>139</v>
      </c>
      <c r="C18" s="27" t="s">
        <v>111</v>
      </c>
      <c r="D18" s="27" t="s">
        <v>80</v>
      </c>
      <c r="E18" s="38">
        <v>11</v>
      </c>
      <c r="F18" s="39">
        <v>11</v>
      </c>
      <c r="G18" s="31" t="s">
        <v>309</v>
      </c>
      <c r="H18" s="27" t="s">
        <v>26</v>
      </c>
      <c r="I18" s="39">
        <v>42</v>
      </c>
      <c r="J18" s="18">
        <v>135</v>
      </c>
      <c r="K18" s="18">
        <f t="shared" si="0"/>
        <v>177</v>
      </c>
      <c r="L18" s="36">
        <f t="shared" si="1"/>
        <v>59</v>
      </c>
      <c r="M18" s="34" t="s">
        <v>314</v>
      </c>
    </row>
    <row r="19" spans="1:13" s="2" customFormat="1" ht="15.95" customHeight="1">
      <c r="A19" s="25">
        <v>8</v>
      </c>
      <c r="B19" s="37" t="s">
        <v>258</v>
      </c>
      <c r="C19" s="27" t="s">
        <v>259</v>
      </c>
      <c r="D19" s="27" t="s">
        <v>80</v>
      </c>
      <c r="E19" s="38">
        <v>11</v>
      </c>
      <c r="F19" s="39">
        <v>11</v>
      </c>
      <c r="G19" s="33" t="s">
        <v>302</v>
      </c>
      <c r="H19" s="27" t="s">
        <v>26</v>
      </c>
      <c r="I19" s="39">
        <v>75</v>
      </c>
      <c r="J19" s="18">
        <v>96</v>
      </c>
      <c r="K19" s="18">
        <f t="shared" si="0"/>
        <v>171</v>
      </c>
      <c r="L19" s="36">
        <f t="shared" si="1"/>
        <v>57</v>
      </c>
      <c r="M19" s="34" t="s">
        <v>314</v>
      </c>
    </row>
    <row r="20" spans="1:13" s="2" customFormat="1" ht="15.95" customHeight="1">
      <c r="A20" s="25">
        <v>9</v>
      </c>
      <c r="B20" s="37" t="s">
        <v>44</v>
      </c>
      <c r="C20" s="27" t="s">
        <v>45</v>
      </c>
      <c r="D20" s="27" t="s">
        <v>43</v>
      </c>
      <c r="E20" s="38">
        <v>11</v>
      </c>
      <c r="F20" s="39">
        <v>11</v>
      </c>
      <c r="G20" s="31" t="s">
        <v>293</v>
      </c>
      <c r="H20" s="27" t="s">
        <v>26</v>
      </c>
      <c r="I20" s="39">
        <v>79</v>
      </c>
      <c r="J20" s="18">
        <v>90</v>
      </c>
      <c r="K20" s="18">
        <f t="shared" si="0"/>
        <v>169</v>
      </c>
      <c r="L20" s="36">
        <f t="shared" si="1"/>
        <v>56.333333333333336</v>
      </c>
      <c r="M20" s="34" t="s">
        <v>315</v>
      </c>
    </row>
    <row r="21" spans="1:13" s="2" customFormat="1" ht="15.95" customHeight="1">
      <c r="A21" s="25">
        <v>10</v>
      </c>
      <c r="B21" s="37" t="s">
        <v>240</v>
      </c>
      <c r="C21" s="27" t="s">
        <v>241</v>
      </c>
      <c r="D21" s="27" t="s">
        <v>239</v>
      </c>
      <c r="E21" s="38">
        <v>11</v>
      </c>
      <c r="F21" s="39">
        <v>11</v>
      </c>
      <c r="G21" s="31" t="s">
        <v>299</v>
      </c>
      <c r="H21" s="27" t="s">
        <v>26</v>
      </c>
      <c r="I21" s="39">
        <v>51</v>
      </c>
      <c r="J21" s="18">
        <v>115</v>
      </c>
      <c r="K21" s="18">
        <f t="shared" si="0"/>
        <v>166</v>
      </c>
      <c r="L21" s="36">
        <f t="shared" si="1"/>
        <v>55.333333333333336</v>
      </c>
      <c r="M21" s="34" t="s">
        <v>315</v>
      </c>
    </row>
    <row r="22" spans="1:13" s="2" customFormat="1" ht="15.95" customHeight="1">
      <c r="A22" s="25">
        <v>11</v>
      </c>
      <c r="B22" s="37" t="s">
        <v>312</v>
      </c>
      <c r="C22" s="27" t="s">
        <v>135</v>
      </c>
      <c r="D22" s="27" t="s">
        <v>134</v>
      </c>
      <c r="E22" s="38">
        <v>11</v>
      </c>
      <c r="F22" s="39">
        <v>11</v>
      </c>
      <c r="G22" s="31" t="s">
        <v>310</v>
      </c>
      <c r="H22" s="27" t="s">
        <v>26</v>
      </c>
      <c r="I22" s="39">
        <v>29</v>
      </c>
      <c r="J22" s="18">
        <v>131</v>
      </c>
      <c r="K22" s="18">
        <f t="shared" si="0"/>
        <v>160</v>
      </c>
      <c r="L22" s="36">
        <f t="shared" si="1"/>
        <v>53.333333333333336</v>
      </c>
      <c r="M22" s="34" t="s">
        <v>315</v>
      </c>
    </row>
    <row r="23" spans="1:13" s="2" customFormat="1" ht="15.95" customHeight="1">
      <c r="A23" s="25">
        <v>12</v>
      </c>
      <c r="B23" s="37" t="s">
        <v>159</v>
      </c>
      <c r="C23" s="27" t="s">
        <v>160</v>
      </c>
      <c r="D23" s="27" t="s">
        <v>158</v>
      </c>
      <c r="E23" s="38">
        <v>11</v>
      </c>
      <c r="F23" s="39">
        <v>11</v>
      </c>
      <c r="G23" s="31" t="s">
        <v>306</v>
      </c>
      <c r="H23" s="27" t="s">
        <v>26</v>
      </c>
      <c r="I23" s="39">
        <v>50</v>
      </c>
      <c r="J23" s="18">
        <v>100</v>
      </c>
      <c r="K23" s="18">
        <f t="shared" si="0"/>
        <v>150</v>
      </c>
      <c r="L23" s="36">
        <f t="shared" si="1"/>
        <v>50</v>
      </c>
      <c r="M23" s="34" t="s">
        <v>315</v>
      </c>
    </row>
    <row r="24" spans="1:13" s="2" customFormat="1" ht="15.95" customHeight="1">
      <c r="A24" s="25">
        <v>13</v>
      </c>
      <c r="B24" s="37" t="s">
        <v>198</v>
      </c>
      <c r="C24" s="27" t="s">
        <v>31</v>
      </c>
      <c r="D24" s="27" t="s">
        <v>197</v>
      </c>
      <c r="E24" s="38">
        <v>11</v>
      </c>
      <c r="F24" s="39">
        <v>11</v>
      </c>
      <c r="G24" s="31" t="s">
        <v>298</v>
      </c>
      <c r="H24" s="27" t="s">
        <v>26</v>
      </c>
      <c r="I24" s="39">
        <v>34</v>
      </c>
      <c r="J24" s="18">
        <v>105</v>
      </c>
      <c r="K24" s="18">
        <f t="shared" si="0"/>
        <v>139</v>
      </c>
      <c r="L24" s="36">
        <f t="shared" si="1"/>
        <v>46.333333333333336</v>
      </c>
      <c r="M24" s="34" t="s">
        <v>315</v>
      </c>
    </row>
    <row r="25" spans="1:13" s="2" customFormat="1" ht="15.95" customHeight="1">
      <c r="A25" s="25">
        <v>14</v>
      </c>
      <c r="B25" s="37" t="s">
        <v>107</v>
      </c>
      <c r="C25" s="27" t="s">
        <v>108</v>
      </c>
      <c r="D25" s="27" t="s">
        <v>106</v>
      </c>
      <c r="E25" s="38">
        <v>11</v>
      </c>
      <c r="F25" s="39">
        <v>11</v>
      </c>
      <c r="G25" s="31" t="s">
        <v>294</v>
      </c>
      <c r="H25" s="27" t="s">
        <v>26</v>
      </c>
      <c r="I25" s="39">
        <v>55</v>
      </c>
      <c r="J25" s="18">
        <v>75</v>
      </c>
      <c r="K25" s="18">
        <f t="shared" si="0"/>
        <v>130</v>
      </c>
      <c r="L25" s="36">
        <f t="shared" si="1"/>
        <v>43.333333333333336</v>
      </c>
      <c r="M25" s="34" t="s">
        <v>315</v>
      </c>
    </row>
    <row r="26" spans="1:13" s="2" customFormat="1" ht="15.95" customHeight="1">
      <c r="A26" s="25">
        <v>15</v>
      </c>
      <c r="B26" s="37" t="s">
        <v>115</v>
      </c>
      <c r="C26" s="27" t="s">
        <v>116</v>
      </c>
      <c r="D26" s="27" t="s">
        <v>114</v>
      </c>
      <c r="E26" s="38">
        <v>11</v>
      </c>
      <c r="F26" s="39">
        <v>11</v>
      </c>
      <c r="G26" s="31" t="s">
        <v>294</v>
      </c>
      <c r="H26" s="27" t="s">
        <v>26</v>
      </c>
      <c r="I26" s="39">
        <v>65</v>
      </c>
      <c r="J26" s="18">
        <v>48</v>
      </c>
      <c r="K26" s="18">
        <f t="shared" si="0"/>
        <v>113</v>
      </c>
      <c r="L26" s="36">
        <f t="shared" si="1"/>
        <v>37.666666666666664</v>
      </c>
      <c r="M26" s="34" t="s">
        <v>315</v>
      </c>
    </row>
    <row r="27" spans="1:13" s="2" customFormat="1" ht="15.95" customHeight="1">
      <c r="A27" s="25">
        <v>16</v>
      </c>
      <c r="B27" s="37" t="s">
        <v>153</v>
      </c>
      <c r="C27" s="27" t="s">
        <v>154</v>
      </c>
      <c r="D27" s="27" t="s">
        <v>152</v>
      </c>
      <c r="E27" s="38">
        <v>11</v>
      </c>
      <c r="F27" s="39">
        <v>11</v>
      </c>
      <c r="G27" s="31" t="s">
        <v>306</v>
      </c>
      <c r="H27" s="27" t="s">
        <v>26</v>
      </c>
      <c r="I27" s="39">
        <v>58</v>
      </c>
      <c r="J27" s="18">
        <v>30</v>
      </c>
      <c r="K27" s="18">
        <f t="shared" si="0"/>
        <v>88</v>
      </c>
      <c r="L27" s="36">
        <f t="shared" si="1"/>
        <v>29.333333333333332</v>
      </c>
      <c r="M27" s="34" t="s">
        <v>315</v>
      </c>
    </row>
    <row r="28" spans="1:13" s="2" customFormat="1" ht="15.95" customHeight="1">
      <c r="A28" s="25">
        <v>17</v>
      </c>
      <c r="B28" s="37" t="s">
        <v>118</v>
      </c>
      <c r="C28" s="27" t="s">
        <v>37</v>
      </c>
      <c r="D28" s="27" t="s">
        <v>117</v>
      </c>
      <c r="E28" s="38">
        <v>11</v>
      </c>
      <c r="F28" s="39">
        <v>11</v>
      </c>
      <c r="G28" s="31" t="s">
        <v>294</v>
      </c>
      <c r="H28" s="27" t="s">
        <v>26</v>
      </c>
      <c r="I28" s="39">
        <v>63</v>
      </c>
      <c r="J28" s="18">
        <v>24</v>
      </c>
      <c r="K28" s="18">
        <f t="shared" si="0"/>
        <v>87</v>
      </c>
      <c r="L28" s="36">
        <f t="shared" si="1"/>
        <v>29</v>
      </c>
      <c r="M28" s="34" t="s">
        <v>315</v>
      </c>
    </row>
    <row r="29" spans="1:13" s="2" customFormat="1" ht="15.95" customHeight="1">
      <c r="A29" s="25">
        <v>18</v>
      </c>
      <c r="B29" s="37" t="s">
        <v>260</v>
      </c>
      <c r="C29" s="27" t="s">
        <v>261</v>
      </c>
      <c r="D29" s="27" t="s">
        <v>211</v>
      </c>
      <c r="E29" s="38">
        <v>11</v>
      </c>
      <c r="F29" s="39">
        <v>11</v>
      </c>
      <c r="G29" s="33" t="s">
        <v>302</v>
      </c>
      <c r="H29" s="27" t="s">
        <v>26</v>
      </c>
      <c r="I29" s="39">
        <v>67</v>
      </c>
      <c r="J29" s="18">
        <v>0</v>
      </c>
      <c r="K29" s="18">
        <f t="shared" si="0"/>
        <v>67</v>
      </c>
      <c r="L29" s="36">
        <f t="shared" si="1"/>
        <v>22.333333333333332</v>
      </c>
      <c r="M29" s="34" t="s">
        <v>315</v>
      </c>
    </row>
    <row r="30" spans="1:13" s="2" customFormat="1" ht="15.95" customHeight="1">
      <c r="A30" s="25">
        <v>19</v>
      </c>
      <c r="B30" s="37" t="s">
        <v>150</v>
      </c>
      <c r="C30" s="27" t="s">
        <v>151</v>
      </c>
      <c r="D30" s="27" t="s">
        <v>149</v>
      </c>
      <c r="E30" s="38">
        <v>11</v>
      </c>
      <c r="F30" s="39">
        <v>11</v>
      </c>
      <c r="G30" s="31" t="s">
        <v>307</v>
      </c>
      <c r="H30" s="27" t="s">
        <v>26</v>
      </c>
      <c r="I30" s="39">
        <v>52</v>
      </c>
      <c r="J30" s="18">
        <v>0</v>
      </c>
      <c r="K30" s="18">
        <f t="shared" si="0"/>
        <v>52</v>
      </c>
      <c r="L30" s="36">
        <f t="shared" si="1"/>
        <v>17.333333333333332</v>
      </c>
      <c r="M30" s="34" t="s">
        <v>315</v>
      </c>
    </row>
    <row r="31" spans="1:13" s="2" customFormat="1" ht="15.95" customHeight="1">
      <c r="A31" s="25">
        <v>20</v>
      </c>
      <c r="B31" s="37" t="s">
        <v>145</v>
      </c>
      <c r="C31" s="27" t="s">
        <v>146</v>
      </c>
      <c r="D31" s="27" t="s">
        <v>70</v>
      </c>
      <c r="E31" s="38">
        <v>11</v>
      </c>
      <c r="F31" s="39">
        <v>11</v>
      </c>
      <c r="G31" s="31" t="s">
        <v>308</v>
      </c>
      <c r="H31" s="27" t="s">
        <v>26</v>
      </c>
      <c r="I31" s="39">
        <v>39</v>
      </c>
      <c r="J31" s="18">
        <v>0</v>
      </c>
      <c r="K31" s="18">
        <f t="shared" si="0"/>
        <v>39</v>
      </c>
      <c r="L31" s="36">
        <f t="shared" si="1"/>
        <v>13</v>
      </c>
      <c r="M31" s="34" t="s">
        <v>315</v>
      </c>
    </row>
    <row r="32" spans="1:13" s="2" customFormat="1" ht="15.95" customHeight="1">
      <c r="A32" s="25">
        <v>21</v>
      </c>
      <c r="B32" s="37" t="s">
        <v>243</v>
      </c>
      <c r="C32" s="27" t="s">
        <v>244</v>
      </c>
      <c r="D32" s="27" t="s">
        <v>242</v>
      </c>
      <c r="E32" s="38">
        <v>11</v>
      </c>
      <c r="F32" s="39">
        <v>11</v>
      </c>
      <c r="G32" s="31" t="s">
        <v>299</v>
      </c>
      <c r="H32" s="27" t="s">
        <v>26</v>
      </c>
      <c r="I32" s="39">
        <v>32</v>
      </c>
      <c r="J32" s="18">
        <v>0</v>
      </c>
      <c r="K32" s="18">
        <f t="shared" si="0"/>
        <v>32</v>
      </c>
      <c r="L32" s="36">
        <f t="shared" si="1"/>
        <v>10.666666666666666</v>
      </c>
      <c r="M32" s="34" t="s">
        <v>315</v>
      </c>
    </row>
  </sheetData>
  <sortState ref="A13:L33">
    <sortCondition descending="1" ref="K13:K33"/>
  </sortState>
  <mergeCells count="12">
    <mergeCell ref="A1:M1"/>
    <mergeCell ref="A2:M2"/>
    <mergeCell ref="A3:M3"/>
    <mergeCell ref="B10:B11"/>
    <mergeCell ref="C10:C11"/>
    <mergeCell ref="D10:D11"/>
    <mergeCell ref="E10:E11"/>
    <mergeCell ref="F10:F11"/>
    <mergeCell ref="G10:G11"/>
    <mergeCell ref="H10:H11"/>
    <mergeCell ref="A10:A11"/>
    <mergeCell ref="M10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 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user</cp:lastModifiedBy>
  <dcterms:created xsi:type="dcterms:W3CDTF">2021-10-13T08:20:37Z</dcterms:created>
  <dcterms:modified xsi:type="dcterms:W3CDTF">2024-11-17T02:14:11Z</dcterms:modified>
</cp:coreProperties>
</file>